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co\Downloads\"/>
    </mc:Choice>
  </mc:AlternateContent>
  <bookViews>
    <workbookView xWindow="0" yWindow="0" windowWidth="20490" windowHeight="7455"/>
  </bookViews>
  <sheets>
    <sheet name="VEIC INCLUSAO DA GARANTIA" sheetId="4" r:id="rId1"/>
  </sheets>
  <definedNames>
    <definedName name="_xlnm._FilterDatabase" localSheetId="0" hidden="1">'VEIC INCLUSAO DA GARANTIA'!$A$6:$M$6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authors>
    <author>Matheus</author>
  </authors>
  <commentList>
    <comment ref="B6" authorId="0" shapeId="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text>
        <r>
          <rPr>
            <b/>
            <sz val="9"/>
            <color indexed="81"/>
            <rFont val="Tahoma"/>
            <family val="2"/>
          </rPr>
          <t>Matheus:</t>
        </r>
        <r>
          <rPr>
            <sz val="9"/>
            <color indexed="81"/>
            <rFont val="Tahoma"/>
            <family val="2"/>
          </rPr>
          <t xml:space="preserve">
Cidade onde será registrado o gravame.</t>
        </r>
      </text>
    </comment>
    <comment ref="D6" authorId="0" shape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<sst xmlns="http://schemas.openxmlformats.org/spreadsheetml/2006/main" count="342" uniqueCount="134">
  <si>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</si>
  <si>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</si>
  <si>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</si>
  <si>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</si>
  <si>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</si>
  <si>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</si>
  <si>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</si>
  <si>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</si>
  <si>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</si>
  <si>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</si>
  <si>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</si>
  <si>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</si>
  <si>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</si>
  <si>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</si>
  <si>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</si>
  <si>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Código Tipo Veículo</t>
  </si>
  <si>
    <t>MG</t>
  </si>
  <si>
    <t>BELO HORIZONTE</t>
  </si>
  <si>
    <t>RVP3B44</t>
  </si>
  <si>
    <t>RVP3B45</t>
  </si>
  <si>
    <t>RVP3B46</t>
  </si>
  <si>
    <t>RVP3B47</t>
  </si>
  <si>
    <t>RVP3B48</t>
  </si>
  <si>
    <t>RVP3B49</t>
  </si>
  <si>
    <t>RVP3B50</t>
  </si>
  <si>
    <t>RVP3B51</t>
  </si>
  <si>
    <t>RVP3B52</t>
  </si>
  <si>
    <t>RVP3B53</t>
  </si>
  <si>
    <t>RVP3B54</t>
  </si>
  <si>
    <t>RVM8E41</t>
  </si>
  <si>
    <t>RVM8E39</t>
  </si>
  <si>
    <t>RVM8E43</t>
  </si>
  <si>
    <t>RVO0A45</t>
  </si>
  <si>
    <t>RVO0A43</t>
  </si>
  <si>
    <t>RVO0A42</t>
  </si>
  <si>
    <t>RVO0A41</t>
  </si>
  <si>
    <t>RVO0A40</t>
  </si>
  <si>
    <t>RVO0A39</t>
  </si>
  <si>
    <t>RVO0A38</t>
  </si>
  <si>
    <t>RVO0A37</t>
  </si>
  <si>
    <t>RVO0A36</t>
  </si>
  <si>
    <t>RVO0A35</t>
  </si>
  <si>
    <t>RVN9J77</t>
  </si>
  <si>
    <t>RVN9J58</t>
  </si>
  <si>
    <t>001487-7</t>
  </si>
  <si>
    <t>002015-0</t>
  </si>
  <si>
    <t>001530-0</t>
  </si>
  <si>
    <t>017087-9</t>
  </si>
  <si>
    <t>8AJDA3CD6N1828813</t>
  </si>
  <si>
    <t>8AJDA3CD1N1828833</t>
  </si>
  <si>
    <t>8AJDA3CD1N1828766</t>
  </si>
  <si>
    <t>8AJDA3CD6N1828830</t>
  </si>
  <si>
    <t>8AJDA3CD9N1828837</t>
  </si>
  <si>
    <t>8AJDA3CD8N1828814</t>
  </si>
  <si>
    <t>8AJDA3CD1N1828797</t>
  </si>
  <si>
    <t>8AJDA3CD3N1828817</t>
  </si>
  <si>
    <t>8AJDA3CD3N1828574</t>
  </si>
  <si>
    <t>8AJDA3CD4N1828826</t>
  </si>
  <si>
    <t>8AJDA3CD5N1828852</t>
  </si>
  <si>
    <t>8AJDA3CD8N1828831</t>
  </si>
  <si>
    <t>8AJDA3CD3N1828834</t>
  </si>
  <si>
    <t>8AJDA3CD7N1828853</t>
  </si>
  <si>
    <t>8AJDA3CD2N1828825</t>
  </si>
  <si>
    <t>8AJDA3CDXN1828796</t>
  </si>
  <si>
    <t>8AJDA3CDXN1828877</t>
  </si>
  <si>
    <t>8AJDA3CD1N1828847</t>
  </si>
  <si>
    <t>8AJDA3CD0N1828855</t>
  </si>
  <si>
    <t>8AJDA3CD3N1828770</t>
  </si>
  <si>
    <t>8AJDA3CD8N1828876</t>
  </si>
  <si>
    <t>8AJDA3CD3N1828848</t>
  </si>
  <si>
    <t>RVP7C04</t>
  </si>
  <si>
    <t>RVQ0H00</t>
  </si>
  <si>
    <t>RVQ0H01</t>
  </si>
  <si>
    <t>RVQ0H02</t>
  </si>
  <si>
    <t>RVQ0H03</t>
  </si>
  <si>
    <t>RVQ0H04</t>
  </si>
  <si>
    <t>RVQ0H05</t>
  </si>
  <si>
    <t>RVQ0H06</t>
  </si>
  <si>
    <t>RVQ0H07</t>
  </si>
  <si>
    <t>RVQ0H08</t>
  </si>
  <si>
    <t>RVQ0H09</t>
  </si>
  <si>
    <t>RVQ0H10</t>
  </si>
  <si>
    <t>RVQ0H11</t>
  </si>
  <si>
    <t>RVQ0H12</t>
  </si>
  <si>
    <t>RVQ0H13</t>
  </si>
  <si>
    <t>RVQ0H14</t>
  </si>
  <si>
    <t>RVQ0H15</t>
  </si>
  <si>
    <t>RVQ0H16</t>
  </si>
  <si>
    <t>RVQ0H17</t>
  </si>
  <si>
    <t>RVQ0H18</t>
  </si>
  <si>
    <t>RVQ0H19</t>
  </si>
  <si>
    <t>RVQ0H20</t>
  </si>
  <si>
    <t>9882261RPPKE96886</t>
  </si>
  <si>
    <t>9882261RPPKE96787</t>
  </si>
  <si>
    <t>9882261RPPKE96806</t>
  </si>
  <si>
    <t>9882261RPPKE96812</t>
  </si>
  <si>
    <t>9882261RPPKE96814</t>
  </si>
  <si>
    <t>9882261RPPKE96876</t>
  </si>
  <si>
    <t>9882261RPPKE96885</t>
  </si>
  <si>
    <t>9882261RPPKE96895</t>
  </si>
  <si>
    <t>9882261RPPKE96987</t>
  </si>
  <si>
    <t>9882261RPPKE96990</t>
  </si>
  <si>
    <t>9882261RPPKE96998</t>
  </si>
  <si>
    <t>8AJDA3CD3N1828851</t>
  </si>
  <si>
    <t>8AJDA3CD9N1828840</t>
  </si>
  <si>
    <t>8AJDA3CDXN1828832</t>
  </si>
  <si>
    <t>9BD281B9JPYX96016</t>
  </si>
  <si>
    <t>9BD281B9JPYX96498</t>
  </si>
  <si>
    <t>9BD281B9JPYX96525</t>
  </si>
  <si>
    <t>9BD281B9JPYY00234</t>
  </si>
  <si>
    <t>9BD281B9JPYY04603</t>
  </si>
  <si>
    <t>9BD281B9JPYY04606</t>
  </si>
  <si>
    <t>9BD281B9JPYY04661</t>
  </si>
  <si>
    <t>9BD281B9JPYY17641</t>
  </si>
  <si>
    <t>9BD281B9JPYY17649</t>
  </si>
  <si>
    <t>9BD281B9JPYY17655</t>
  </si>
  <si>
    <t>9886111STPK510484</t>
  </si>
  <si>
    <t>9886111STPK510657</t>
  </si>
  <si>
    <t>E-mail: garantias@vortx.com.br</t>
  </si>
  <si>
    <t>Tel.: (11) 3030-7177</t>
  </si>
  <si>
    <t>93Y9SR8V6PJ453182</t>
  </si>
  <si>
    <t>RVR2C30</t>
  </si>
  <si>
    <t>93Y9SR8V6PJ453193</t>
  </si>
  <si>
    <t>RVR2C29</t>
  </si>
  <si>
    <t>93Y9SR8V6PJ453139</t>
  </si>
  <si>
    <t>RVR2C28</t>
  </si>
  <si>
    <t>93Y9SR8V6PJ453159</t>
  </si>
  <si>
    <t>RVR2C26</t>
  </si>
  <si>
    <t>025313-8</t>
  </si>
  <si>
    <t>93Y9SR8V6PJ453178</t>
  </si>
  <si>
    <t>RVR2C33</t>
  </si>
  <si>
    <t>8AJDA8CB2N6051318</t>
  </si>
  <si>
    <t>RVR0A01</t>
  </si>
  <si>
    <t>002144-0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</si>
</sst>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3">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6" fillId="6" borderId="0" xfId="0" applyFont="1" applyFill="1" applyAlignment="1">
      <alignment horizontal="center" vertical="center"/>
    </xf>
    <xf numFmtId="0" fontId="12" fillId="6" borderId="0" xfId="0" applyFont="1" applyFill="1" applyAlignment="1">
      <alignment horizontal="center" vertical="center"/>
    </xf>
    <xf numFmtId="0" fontId="12" fillId="6" borderId="0" xfId="0" applyNumberFormat="1" applyFont="1" applyFill="1" applyAlignment="1">
      <alignment horizontal="center" vertical="center"/>
    </xf>
    <xf numFmtId="167" fontId="12" fillId="6" borderId="0" xfId="8" applyNumberFormat="1" applyFont="1" applyFill="1" applyAlignment="1">
      <alignment horizontal="center" vertical="center"/>
    </xf>
    <xf numFmtId="4" fontId="11" fillId="6" borderId="0" xfId="0" applyNumberFormat="1" applyFont="1" applyFill="1" applyAlignment="1">
      <alignment horizontal="right" vertical="center"/>
    </xf>
    <xf numFmtId="4" fontId="1" fillId="6" borderId="0" xfId="0" applyNumberFormat="1" applyFont="1" applyFill="1" applyAlignment="1">
      <alignment horizontal="right" vertical="center" wrapText="1"/>
    </xf>
    <xf numFmtId="164" fontId="1" fillId="6" borderId="0" xfId="0" applyNumberFormat="1" applyFont="1" applyFill="1" applyAlignment="1">
      <alignment horizontal="right" vertical="center"/>
    </xf>
    <xf numFmtId="0" fontId="11" fillId="6" borderId="0" xfId="0" applyFont="1"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4" fontId="0" fillId="2" borderId="0" xfId="0" applyNumberFormat="1" applyFont="1" applyFill="1" applyAlignment="1">
      <alignment horizontal="right" vertical="center"/>
    </xf>
  </cellXfs>
  <cellStyles count="9">
    <cellStyle name="Hiperlink" xfId="1" builtinId="8"/>
    <cellStyle name="Moeda 2" xfId="2"/>
    <cellStyle name="Normal" xfId="0" builtinId="0"/>
    <cellStyle name="Normal 2" xfId="3"/>
    <cellStyle name="Porcentagem" xfId="4" builtinId="5"/>
    <cellStyle name="Porcentagem 2" xfId="5"/>
    <cellStyle name="Separador de milhares 2" xfId="6"/>
    <cellStyle name="Separador de milhares 5" xfId="7"/>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xmlns=""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xmlns=""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9"/>
  <sheetViews>
    <sheetView showGridLines="0" tabSelected="1" topLeftCell="D1" zoomScaleNormal="100" workbookViewId="0">
      <pane ySplit="6" topLeftCell="A7" activePane="bottomLeft" state="frozen"/>
      <selection pane="bottomLeft" activeCell="N11" sqref="N11"/>
    </sheetView>
  </sheetViews>
  <sheetFormatPr defaultColWidth="9.140625" defaultRowHeight="15" x14ac:dyDescent="0.25"/>
  <cols>
    <col min="1" max="1" width="25.42578125" style="39"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4" width="25.140625" style="2" bestFit="1" customWidth="1"/>
    <col min="15" max="16384" width="9.140625" style="2"/>
  </cols>
  <sheetData>
    <row r="1" spans="1:14" x14ac:dyDescent="0.25">
      <c r="A1" s="1"/>
      <c r="B1" s="2"/>
      <c r="C1" s="49" t="s">
        <v>0</v>
      </c>
      <c r="D1" s="50"/>
      <c r="E1" s="50"/>
      <c r="F1" s="50"/>
      <c r="G1" s="51"/>
      <c r="H1" s="2"/>
      <c r="I1" s="2"/>
    </row>
    <row r="2" spans="1:14" ht="23.25" customHeight="1" x14ac:dyDescent="0.25">
      <c r="A2" s="1"/>
      <c r="B2" s="2"/>
      <c r="C2" s="6" t="s">
        <v>118</v>
      </c>
      <c r="D2" s="7"/>
      <c r="E2" s="2"/>
      <c r="F2" s="1"/>
      <c r="G2" s="8"/>
      <c r="H2" s="2"/>
      <c r="I2" s="2"/>
      <c r="L2" s="3"/>
      <c r="M2" s="9"/>
    </row>
    <row r="3" spans="1:14" ht="20.25" customHeight="1" x14ac:dyDescent="0.25">
      <c r="A3" s="1"/>
      <c r="B3" s="2"/>
      <c r="C3" s="11" t="s">
        <v>119</v>
      </c>
      <c r="D3" s="12"/>
      <c r="E3" s="12"/>
      <c r="F3" s="13"/>
      <c r="G3" s="14"/>
      <c r="H3" s="2"/>
      <c r="I3" s="2"/>
      <c r="M3" s="15"/>
    </row>
    <row r="4" spans="1:14" x14ac:dyDescent="0.25">
      <c r="A4" s="1"/>
      <c r="B4" s="2"/>
      <c r="D4" s="2"/>
      <c r="E4" s="2"/>
      <c r="F4" s="1"/>
      <c r="G4" s="2"/>
      <c r="H4" s="2"/>
      <c r="I4" s="2"/>
      <c r="J4" s="3">
        <f>SUBTOTAL(9,J7:J994)</f>
        <v>9858223</v>
      </c>
      <c r="K4" s="16">
        <v>0.9</v>
      </c>
      <c r="L4" s="3">
        <f>K4*J4</f>
        <v>8872400.7000000011</v>
      </c>
      <c r="M4" s="10">
        <f>SUBTOTAL(9,M7:M994)</f>
        <v>54</v>
      </c>
    </row>
    <row r="5" spans="1:14" x14ac:dyDescent="0.25">
      <c r="A5" s="17" t="s">
        <v>1</v>
      </c>
      <c r="B5" s="18"/>
      <c r="C5" s="18"/>
      <c r="D5" s="18"/>
      <c r="E5" s="18"/>
      <c r="F5" s="18"/>
      <c r="G5" s="18"/>
      <c r="H5" s="18"/>
      <c r="I5" s="18"/>
      <c r="J5" s="19"/>
      <c r="K5" s="20"/>
      <c r="L5" s="20"/>
      <c r="M5" s="21"/>
      <c r="N5" s="21"/>
    </row>
    <row r="6" spans="1:14"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c r="N6" s="22" t="s">
        <v>15</v>
      </c>
    </row>
    <row r="7" spans="1:14" s="33" customFormat="1" x14ac:dyDescent="0.25">
      <c r="A7" s="39" t="s">
        <v>92</v>
      </c>
      <c r="B7" s="33" t="s">
        <v>16</v>
      </c>
      <c r="C7" s="33" t="s">
        <v>17</v>
      </c>
      <c r="D7" s="33" t="s">
        <v>16</v>
      </c>
      <c r="E7" s="33" t="s">
        <v>18</v>
      </c>
      <c r="F7" s="34">
        <v>1327978730</v>
      </c>
      <c r="G7" s="33">
        <v>2022</v>
      </c>
      <c r="H7" s="33">
        <v>2023</v>
      </c>
      <c r="I7" s="40">
        <v>37229373000149</v>
      </c>
      <c r="J7" s="36">
        <v>185659</v>
      </c>
      <c r="K7" s="37" t="s">
        <v>44</v>
      </c>
      <c r="L7" s="52"/>
      <c r="M7" s="33">
        <v>1</v>
      </c>
      <c r="N7" s="2"/>
    </row>
    <row r="8" spans="1:14" s="33" customFormat="1" x14ac:dyDescent="0.25">
      <c r="A8" s="39" t="s">
        <v>93</v>
      </c>
      <c r="B8" s="33" t="s">
        <v>16</v>
      </c>
      <c r="C8" s="33" t="s">
        <v>17</v>
      </c>
      <c r="D8" s="33" t="s">
        <v>16</v>
      </c>
      <c r="E8" s="33" t="s">
        <v>19</v>
      </c>
      <c r="F8" s="34">
        <v>1327970551</v>
      </c>
      <c r="G8" s="33">
        <v>2022</v>
      </c>
      <c r="H8" s="33">
        <v>2023</v>
      </c>
      <c r="I8" s="40">
        <v>37229373000149</v>
      </c>
      <c r="J8" s="36">
        <v>185659</v>
      </c>
      <c r="K8" s="37" t="s">
        <v>44</v>
      </c>
      <c r="L8" s="38"/>
      <c r="M8" s="33">
        <v>1</v>
      </c>
      <c r="N8" s="2"/>
    </row>
    <row r="9" spans="1:14" x14ac:dyDescent="0.25">
      <c r="A9" s="39" t="s">
        <v>94</v>
      </c>
      <c r="B9" s="33" t="s">
        <v>16</v>
      </c>
      <c r="C9" s="33" t="s">
        <v>17</v>
      </c>
      <c r="D9" s="33" t="s">
        <v>16</v>
      </c>
      <c r="E9" s="33" t="s">
        <v>20</v>
      </c>
      <c r="F9" s="34">
        <v>1327973410</v>
      </c>
      <c r="G9" s="33">
        <v>2022</v>
      </c>
      <c r="H9" s="33">
        <v>2023</v>
      </c>
      <c r="I9" s="40">
        <v>37229373000149</v>
      </c>
      <c r="J9" s="28">
        <v>185659</v>
      </c>
      <c r="K9" s="29" t="s">
        <v>44</v>
      </c>
      <c r="L9" s="30"/>
      <c r="M9" s="31">
        <v>1</v>
      </c>
    </row>
    <row r="10" spans="1:14" x14ac:dyDescent="0.25">
      <c r="A10" s="39" t="s">
        <v>95</v>
      </c>
      <c r="B10" s="33" t="s">
        <v>16</v>
      </c>
      <c r="C10" s="33" t="s">
        <v>17</v>
      </c>
      <c r="D10" s="33" t="s">
        <v>16</v>
      </c>
      <c r="E10" s="33" t="s">
        <v>21</v>
      </c>
      <c r="F10" s="34">
        <v>1327974786</v>
      </c>
      <c r="G10" s="33">
        <v>2022</v>
      </c>
      <c r="H10" s="33">
        <v>2023</v>
      </c>
      <c r="I10" s="40">
        <v>37229373000149</v>
      </c>
      <c r="J10" s="28">
        <v>185659</v>
      </c>
      <c r="K10" s="29" t="s">
        <v>44</v>
      </c>
      <c r="L10" s="30"/>
      <c r="M10" s="31">
        <v>1</v>
      </c>
    </row>
    <row r="11" spans="1:14" s="33" customFormat="1" x14ac:dyDescent="0.25">
      <c r="A11" s="39" t="s">
        <v>96</v>
      </c>
      <c r="B11" s="33" t="s">
        <v>16</v>
      </c>
      <c r="C11" s="33" t="s">
        <v>17</v>
      </c>
      <c r="D11" s="33" t="s">
        <v>16</v>
      </c>
      <c r="E11" s="33" t="s">
        <v>22</v>
      </c>
      <c r="F11" s="34">
        <v>1327975510</v>
      </c>
      <c r="G11" s="33">
        <v>2022</v>
      </c>
      <c r="H11" s="33">
        <v>2023</v>
      </c>
      <c r="I11" s="40">
        <v>37229373000149</v>
      </c>
      <c r="J11" s="36">
        <v>185659</v>
      </c>
      <c r="K11" s="37" t="s">
        <v>44</v>
      </c>
      <c r="L11" s="38"/>
      <c r="M11" s="33">
        <v>1</v>
      </c>
      <c r="N11" s="2"/>
    </row>
    <row r="12" spans="1:14" x14ac:dyDescent="0.25">
      <c r="A12" s="39" t="s">
        <v>97</v>
      </c>
      <c r="B12" s="33" t="s">
        <v>16</v>
      </c>
      <c r="C12" s="33" t="s">
        <v>17</v>
      </c>
      <c r="D12" s="33" t="s">
        <v>16</v>
      </c>
      <c r="E12" s="33" t="s">
        <v>23</v>
      </c>
      <c r="F12" s="34">
        <v>1327976380</v>
      </c>
      <c r="G12" s="33">
        <v>2022</v>
      </c>
      <c r="H12" s="33">
        <v>2023</v>
      </c>
      <c r="I12" s="40">
        <v>37229373000149</v>
      </c>
      <c r="J12" s="28">
        <v>185659</v>
      </c>
      <c r="K12" s="29" t="s">
        <v>44</v>
      </c>
      <c r="L12" s="30"/>
      <c r="M12" s="31">
        <v>1</v>
      </c>
    </row>
    <row r="13" spans="1:14" x14ac:dyDescent="0.25">
      <c r="A13" s="39" t="s">
        <v>98</v>
      </c>
      <c r="B13" s="33" t="s">
        <v>16</v>
      </c>
      <c r="C13" s="33" t="s">
        <v>17</v>
      </c>
      <c r="D13" s="33" t="s">
        <v>16</v>
      </c>
      <c r="E13" s="33" t="s">
        <v>24</v>
      </c>
      <c r="F13" s="34">
        <v>1327977726</v>
      </c>
      <c r="G13" s="33">
        <v>2022</v>
      </c>
      <c r="H13" s="33">
        <v>2023</v>
      </c>
      <c r="I13" s="40">
        <v>37229373000149</v>
      </c>
      <c r="J13" s="28">
        <v>185659</v>
      </c>
      <c r="K13" s="29" t="s">
        <v>44</v>
      </c>
      <c r="L13" s="30"/>
      <c r="M13" s="31">
        <v>1</v>
      </c>
    </row>
    <row r="14" spans="1:14" x14ac:dyDescent="0.25">
      <c r="A14" s="39" t="s">
        <v>99</v>
      </c>
      <c r="B14" s="33" t="s">
        <v>16</v>
      </c>
      <c r="C14" s="33" t="s">
        <v>17</v>
      </c>
      <c r="D14" s="33" t="s">
        <v>16</v>
      </c>
      <c r="E14" s="33" t="s">
        <v>25</v>
      </c>
      <c r="F14" s="34">
        <v>1327985966</v>
      </c>
      <c r="G14" s="33">
        <v>2022</v>
      </c>
      <c r="H14" s="33">
        <v>2023</v>
      </c>
      <c r="I14" s="40">
        <v>37229373000149</v>
      </c>
      <c r="J14" s="28">
        <v>185659</v>
      </c>
      <c r="K14" s="29" t="s">
        <v>44</v>
      </c>
      <c r="L14" s="30"/>
      <c r="M14" s="31">
        <v>1</v>
      </c>
    </row>
    <row r="15" spans="1:14" x14ac:dyDescent="0.25">
      <c r="A15" s="39" t="s">
        <v>100</v>
      </c>
      <c r="B15" s="33" t="s">
        <v>16</v>
      </c>
      <c r="C15" s="33" t="s">
        <v>17</v>
      </c>
      <c r="D15" s="33" t="s">
        <v>16</v>
      </c>
      <c r="E15" s="33" t="s">
        <v>26</v>
      </c>
      <c r="F15" s="34">
        <v>1327987063</v>
      </c>
      <c r="G15" s="33">
        <v>2022</v>
      </c>
      <c r="H15" s="33">
        <v>2023</v>
      </c>
      <c r="I15" s="40">
        <v>37229373000149</v>
      </c>
      <c r="J15" s="28">
        <v>185659</v>
      </c>
      <c r="K15" s="29" t="s">
        <v>44</v>
      </c>
      <c r="L15" s="30"/>
      <c r="M15" s="31">
        <v>1</v>
      </c>
    </row>
    <row r="16" spans="1:14" x14ac:dyDescent="0.25">
      <c r="A16" s="39" t="s">
        <v>101</v>
      </c>
      <c r="B16" s="33" t="s">
        <v>16</v>
      </c>
      <c r="C16" s="33" t="s">
        <v>17</v>
      </c>
      <c r="D16" s="33" t="s">
        <v>16</v>
      </c>
      <c r="E16" s="33" t="s">
        <v>27</v>
      </c>
      <c r="F16" s="34">
        <v>1327987756</v>
      </c>
      <c r="G16" s="33">
        <v>2022</v>
      </c>
      <c r="H16" s="33">
        <v>2023</v>
      </c>
      <c r="I16" s="40">
        <v>37229373000149</v>
      </c>
      <c r="J16" s="28">
        <v>185659</v>
      </c>
      <c r="K16" s="29" t="s">
        <v>44</v>
      </c>
      <c r="L16" s="30"/>
      <c r="M16" s="31">
        <v>1</v>
      </c>
    </row>
    <row r="17" spans="1:13" x14ac:dyDescent="0.25">
      <c r="A17" s="39" t="s">
        <v>102</v>
      </c>
      <c r="B17" s="33" t="s">
        <v>16</v>
      </c>
      <c r="C17" s="33" t="s">
        <v>17</v>
      </c>
      <c r="D17" s="33" t="s">
        <v>16</v>
      </c>
      <c r="E17" s="33" t="s">
        <v>28</v>
      </c>
      <c r="F17" s="34">
        <v>1327988159</v>
      </c>
      <c r="G17" s="33">
        <v>2022</v>
      </c>
      <c r="H17" s="33">
        <v>2023</v>
      </c>
      <c r="I17" s="40">
        <v>37229373000149</v>
      </c>
      <c r="J17" s="28">
        <v>185659</v>
      </c>
      <c r="K17" s="29" t="s">
        <v>44</v>
      </c>
      <c r="L17" s="30"/>
      <c r="M17" s="31">
        <v>1</v>
      </c>
    </row>
    <row r="18" spans="1:13" x14ac:dyDescent="0.25">
      <c r="A18" s="39" t="s">
        <v>103</v>
      </c>
      <c r="B18" s="33" t="s">
        <v>16</v>
      </c>
      <c r="C18" s="33" t="s">
        <v>17</v>
      </c>
      <c r="D18" s="33" t="s">
        <v>16</v>
      </c>
      <c r="E18" s="33" t="s">
        <v>29</v>
      </c>
      <c r="F18" s="34">
        <v>1327092082</v>
      </c>
      <c r="G18" s="33">
        <v>2022</v>
      </c>
      <c r="H18" s="33">
        <v>2022</v>
      </c>
      <c r="I18" s="40">
        <v>37229373000149</v>
      </c>
      <c r="J18" s="28">
        <v>223355</v>
      </c>
      <c r="K18" s="29" t="s">
        <v>45</v>
      </c>
      <c r="L18" s="30"/>
      <c r="M18" s="31">
        <v>1</v>
      </c>
    </row>
    <row r="19" spans="1:13" x14ac:dyDescent="0.25">
      <c r="A19" s="39" t="s">
        <v>104</v>
      </c>
      <c r="B19" s="33" t="s">
        <v>16</v>
      </c>
      <c r="C19" s="33" t="s">
        <v>17</v>
      </c>
      <c r="D19" s="33" t="s">
        <v>16</v>
      </c>
      <c r="E19" s="33" t="s">
        <v>30</v>
      </c>
      <c r="F19" s="34">
        <v>1327091850</v>
      </c>
      <c r="G19" s="33">
        <v>2022</v>
      </c>
      <c r="H19" s="33">
        <v>2022</v>
      </c>
      <c r="I19" s="40">
        <v>37229373000149</v>
      </c>
      <c r="J19" s="28">
        <v>223355</v>
      </c>
      <c r="K19" s="29" t="s">
        <v>45</v>
      </c>
      <c r="L19" s="30"/>
      <c r="M19" s="31">
        <v>1</v>
      </c>
    </row>
    <row r="20" spans="1:13" x14ac:dyDescent="0.25">
      <c r="A20" s="39" t="s">
        <v>105</v>
      </c>
      <c r="B20" s="33" t="s">
        <v>16</v>
      </c>
      <c r="C20" s="33" t="s">
        <v>17</v>
      </c>
      <c r="D20" s="33" t="s">
        <v>16</v>
      </c>
      <c r="E20" s="33" t="s">
        <v>31</v>
      </c>
      <c r="F20" s="34">
        <v>1327092937</v>
      </c>
      <c r="G20" s="33">
        <v>2022</v>
      </c>
      <c r="H20" s="33">
        <v>2022</v>
      </c>
      <c r="I20" s="40">
        <v>37229373000149</v>
      </c>
      <c r="J20" s="28">
        <v>223355</v>
      </c>
      <c r="K20" s="29" t="s">
        <v>45</v>
      </c>
      <c r="L20" s="30"/>
      <c r="M20" s="31">
        <v>1</v>
      </c>
    </row>
    <row r="21" spans="1:13" x14ac:dyDescent="0.25">
      <c r="A21" s="39" t="s">
        <v>106</v>
      </c>
      <c r="B21" s="33" t="s">
        <v>16</v>
      </c>
      <c r="C21" s="33" t="s">
        <v>17</v>
      </c>
      <c r="D21" s="33" t="s">
        <v>16</v>
      </c>
      <c r="E21" s="33" t="s">
        <v>32</v>
      </c>
      <c r="F21" s="34">
        <v>1327525230</v>
      </c>
      <c r="G21" s="33">
        <v>2022</v>
      </c>
      <c r="H21" s="33">
        <v>2023</v>
      </c>
      <c r="I21" s="40">
        <v>37229373000149</v>
      </c>
      <c r="J21" s="28">
        <v>105478</v>
      </c>
      <c r="K21" s="29" t="s">
        <v>46</v>
      </c>
      <c r="L21" s="30"/>
      <c r="M21" s="31">
        <v>1</v>
      </c>
    </row>
    <row r="22" spans="1:13" x14ac:dyDescent="0.25">
      <c r="A22" s="39" t="s">
        <v>107</v>
      </c>
      <c r="B22" s="33" t="s">
        <v>16</v>
      </c>
      <c r="C22" s="33" t="s">
        <v>17</v>
      </c>
      <c r="D22" s="33" t="s">
        <v>16</v>
      </c>
      <c r="E22" s="33" t="s">
        <v>33</v>
      </c>
      <c r="F22" s="34">
        <v>1327526791</v>
      </c>
      <c r="G22" s="33">
        <v>2022</v>
      </c>
      <c r="H22" s="33">
        <v>2023</v>
      </c>
      <c r="I22" s="40">
        <v>37229373000149</v>
      </c>
      <c r="J22" s="28">
        <v>105478</v>
      </c>
      <c r="K22" s="29" t="s">
        <v>46</v>
      </c>
      <c r="L22" s="30"/>
      <c r="M22" s="31">
        <v>1</v>
      </c>
    </row>
    <row r="23" spans="1:13" x14ac:dyDescent="0.25">
      <c r="A23" s="39" t="s">
        <v>108</v>
      </c>
      <c r="B23" s="33" t="s">
        <v>16</v>
      </c>
      <c r="C23" s="33" t="s">
        <v>17</v>
      </c>
      <c r="D23" s="33" t="s">
        <v>16</v>
      </c>
      <c r="E23" s="33" t="s">
        <v>34</v>
      </c>
      <c r="F23" s="34">
        <v>1327527615</v>
      </c>
      <c r="G23" s="33">
        <v>2022</v>
      </c>
      <c r="H23" s="33">
        <v>2023</v>
      </c>
      <c r="I23" s="40">
        <v>37229373000149</v>
      </c>
      <c r="J23" s="28">
        <v>105478</v>
      </c>
      <c r="K23" s="29" t="s">
        <v>46</v>
      </c>
      <c r="L23" s="30"/>
      <c r="M23" s="31">
        <v>1</v>
      </c>
    </row>
    <row r="24" spans="1:13" x14ac:dyDescent="0.25">
      <c r="A24" s="39" t="s">
        <v>109</v>
      </c>
      <c r="B24" s="33" t="s">
        <v>16</v>
      </c>
      <c r="C24" s="33" t="s">
        <v>17</v>
      </c>
      <c r="D24" s="33" t="s">
        <v>16</v>
      </c>
      <c r="E24" s="33" t="s">
        <v>35</v>
      </c>
      <c r="F24" s="34">
        <v>1327528433</v>
      </c>
      <c r="G24" s="33">
        <v>2022</v>
      </c>
      <c r="H24" s="33">
        <v>2023</v>
      </c>
      <c r="I24" s="40">
        <v>37229373000149</v>
      </c>
      <c r="J24" s="28">
        <v>105478</v>
      </c>
      <c r="K24" s="29" t="s">
        <v>46</v>
      </c>
      <c r="L24" s="30"/>
      <c r="M24" s="31">
        <v>1</v>
      </c>
    </row>
    <row r="25" spans="1:13" x14ac:dyDescent="0.25">
      <c r="A25" s="39" t="s">
        <v>110</v>
      </c>
      <c r="B25" s="33" t="s">
        <v>16</v>
      </c>
      <c r="C25" s="33" t="s">
        <v>17</v>
      </c>
      <c r="D25" s="33" t="s">
        <v>16</v>
      </c>
      <c r="E25" s="33" t="s">
        <v>36</v>
      </c>
      <c r="F25" s="34">
        <v>1327530047</v>
      </c>
      <c r="G25" s="33">
        <v>2022</v>
      </c>
      <c r="H25" s="33">
        <v>2023</v>
      </c>
      <c r="I25" s="40">
        <v>37229373000149</v>
      </c>
      <c r="J25" s="28">
        <v>105478</v>
      </c>
      <c r="K25" s="29" t="s">
        <v>46</v>
      </c>
      <c r="L25" s="30"/>
      <c r="M25" s="31">
        <v>1</v>
      </c>
    </row>
    <row r="26" spans="1:13" x14ac:dyDescent="0.25">
      <c r="A26" s="39" t="s">
        <v>111</v>
      </c>
      <c r="B26" s="33" t="s">
        <v>16</v>
      </c>
      <c r="C26" s="33" t="s">
        <v>17</v>
      </c>
      <c r="D26" s="33" t="s">
        <v>16</v>
      </c>
      <c r="E26" s="33" t="s">
        <v>37</v>
      </c>
      <c r="F26" s="34">
        <v>1327530411</v>
      </c>
      <c r="G26" s="33">
        <v>2022</v>
      </c>
      <c r="H26" s="33">
        <v>2023</v>
      </c>
      <c r="I26" s="40">
        <v>37229373000149</v>
      </c>
      <c r="J26" s="28">
        <v>105478</v>
      </c>
      <c r="K26" s="29" t="s">
        <v>46</v>
      </c>
      <c r="L26" s="30"/>
      <c r="M26" s="31">
        <v>1</v>
      </c>
    </row>
    <row r="27" spans="1:13" x14ac:dyDescent="0.25">
      <c r="A27" s="39" t="s">
        <v>112</v>
      </c>
      <c r="B27" s="33" t="s">
        <v>16</v>
      </c>
      <c r="C27" s="33" t="s">
        <v>17</v>
      </c>
      <c r="D27" s="33" t="s">
        <v>16</v>
      </c>
      <c r="E27" s="33" t="s">
        <v>38</v>
      </c>
      <c r="F27" s="34">
        <v>1327531086</v>
      </c>
      <c r="G27" s="33">
        <v>2022</v>
      </c>
      <c r="H27" s="33">
        <v>2023</v>
      </c>
      <c r="I27" s="40">
        <v>37229373000149</v>
      </c>
      <c r="J27" s="28">
        <v>105478</v>
      </c>
      <c r="K27" s="29" t="s">
        <v>46</v>
      </c>
      <c r="L27" s="30"/>
      <c r="M27" s="31">
        <v>1</v>
      </c>
    </row>
    <row r="28" spans="1:13" x14ac:dyDescent="0.25">
      <c r="A28" s="39" t="s">
        <v>113</v>
      </c>
      <c r="B28" s="33" t="s">
        <v>16</v>
      </c>
      <c r="C28" s="33" t="s">
        <v>17</v>
      </c>
      <c r="D28" s="33" t="s">
        <v>16</v>
      </c>
      <c r="E28" s="33" t="s">
        <v>39</v>
      </c>
      <c r="F28" s="34">
        <v>1327531418</v>
      </c>
      <c r="G28" s="33">
        <v>2022</v>
      </c>
      <c r="H28" s="33">
        <v>2023</v>
      </c>
      <c r="I28" s="40">
        <v>37229373000149</v>
      </c>
      <c r="J28" s="28">
        <v>105478</v>
      </c>
      <c r="K28" s="29" t="s">
        <v>46</v>
      </c>
      <c r="L28" s="30"/>
      <c r="M28" s="31">
        <v>1</v>
      </c>
    </row>
    <row r="29" spans="1:13" x14ac:dyDescent="0.25">
      <c r="A29" s="39" t="s">
        <v>114</v>
      </c>
      <c r="B29" s="33" t="s">
        <v>16</v>
      </c>
      <c r="C29" s="33" t="s">
        <v>17</v>
      </c>
      <c r="D29" s="33" t="s">
        <v>16</v>
      </c>
      <c r="E29" s="33" t="s">
        <v>40</v>
      </c>
      <c r="F29" s="34">
        <v>1327531655</v>
      </c>
      <c r="G29" s="33">
        <v>2022</v>
      </c>
      <c r="H29" s="33">
        <v>2023</v>
      </c>
      <c r="I29" s="40">
        <v>37229373000149</v>
      </c>
      <c r="J29" s="28">
        <v>105478</v>
      </c>
      <c r="K29" s="29" t="s">
        <v>46</v>
      </c>
      <c r="L29" s="30"/>
      <c r="M29" s="31">
        <v>1</v>
      </c>
    </row>
    <row r="30" spans="1:13" x14ac:dyDescent="0.25">
      <c r="A30" s="39" t="s">
        <v>115</v>
      </c>
      <c r="B30" s="33" t="s">
        <v>16</v>
      </c>
      <c r="C30" s="33" t="s">
        <v>17</v>
      </c>
      <c r="D30" s="33" t="s">
        <v>16</v>
      </c>
      <c r="E30" s="33" t="s">
        <v>41</v>
      </c>
      <c r="F30" s="34">
        <v>1327532040</v>
      </c>
      <c r="G30" s="33">
        <v>2022</v>
      </c>
      <c r="H30" s="33">
        <v>2023</v>
      </c>
      <c r="I30" s="40">
        <v>37229373000149</v>
      </c>
      <c r="J30" s="28">
        <v>105478</v>
      </c>
      <c r="K30" s="29" t="s">
        <v>46</v>
      </c>
      <c r="L30" s="30"/>
      <c r="M30" s="31">
        <v>1</v>
      </c>
    </row>
    <row r="31" spans="1:13" x14ac:dyDescent="0.25">
      <c r="A31" s="39" t="s">
        <v>116</v>
      </c>
      <c r="B31" s="33" t="s">
        <v>16</v>
      </c>
      <c r="C31" s="33" t="s">
        <v>17</v>
      </c>
      <c r="D31" s="33" t="s">
        <v>16</v>
      </c>
      <c r="E31" s="33" t="s">
        <v>42</v>
      </c>
      <c r="F31" s="34">
        <v>1327683110</v>
      </c>
      <c r="G31" s="33">
        <v>2022</v>
      </c>
      <c r="H31" s="33">
        <v>2023</v>
      </c>
      <c r="I31" s="40">
        <v>37229373000149</v>
      </c>
      <c r="J31" s="28">
        <v>168522</v>
      </c>
      <c r="K31" s="29" t="s">
        <v>47</v>
      </c>
      <c r="L31" s="30"/>
      <c r="M31" s="31">
        <v>1</v>
      </c>
    </row>
    <row r="32" spans="1:13" x14ac:dyDescent="0.25">
      <c r="A32" s="39" t="s">
        <v>117</v>
      </c>
      <c r="B32" s="33" t="s">
        <v>16</v>
      </c>
      <c r="C32" s="33" t="s">
        <v>17</v>
      </c>
      <c r="D32" s="33" t="s">
        <v>16</v>
      </c>
      <c r="E32" s="33" t="s">
        <v>43</v>
      </c>
      <c r="F32" s="34">
        <v>1327707214</v>
      </c>
      <c r="G32" s="33">
        <v>2022</v>
      </c>
      <c r="H32" s="33">
        <v>2023</v>
      </c>
      <c r="I32" s="40">
        <v>37229373000149</v>
      </c>
      <c r="J32" s="28">
        <v>168522</v>
      </c>
      <c r="K32" s="29" t="s">
        <v>47</v>
      </c>
      <c r="L32" s="30"/>
      <c r="M32" s="31">
        <v>1</v>
      </c>
    </row>
    <row r="33" spans="1:13" x14ac:dyDescent="0.25">
      <c r="A33" s="39" t="s">
        <v>48</v>
      </c>
      <c r="B33" s="33" t="s">
        <v>16</v>
      </c>
      <c r="C33" s="33" t="s">
        <v>17</v>
      </c>
      <c r="D33" s="33" t="s">
        <v>16</v>
      </c>
      <c r="E33" s="33" t="s">
        <v>70</v>
      </c>
      <c r="F33" s="34">
        <v>1328383390</v>
      </c>
      <c r="G33" s="33">
        <v>2022</v>
      </c>
      <c r="H33" s="33">
        <v>2022</v>
      </c>
      <c r="I33" s="40">
        <v>37229373000149</v>
      </c>
      <c r="J33" s="28">
        <v>228315</v>
      </c>
      <c r="K33" s="29" t="s">
        <v>45</v>
      </c>
      <c r="L33" s="30"/>
      <c r="M33" s="31">
        <v>1</v>
      </c>
    </row>
    <row r="34" spans="1:13" x14ac:dyDescent="0.25">
      <c r="A34" s="39" t="s">
        <v>49</v>
      </c>
      <c r="B34" s="33" t="s">
        <v>16</v>
      </c>
      <c r="C34" s="33" t="s">
        <v>17</v>
      </c>
      <c r="D34" s="33" t="s">
        <v>16</v>
      </c>
      <c r="E34" s="33" t="s">
        <v>71</v>
      </c>
      <c r="F34" s="34">
        <v>1328387256</v>
      </c>
      <c r="G34" s="33">
        <v>2022</v>
      </c>
      <c r="H34" s="33">
        <v>2022</v>
      </c>
      <c r="I34" s="40">
        <v>37229373000149</v>
      </c>
      <c r="J34" s="28">
        <v>228315</v>
      </c>
      <c r="K34" s="29" t="s">
        <v>45</v>
      </c>
      <c r="L34" s="30"/>
      <c r="M34" s="31">
        <v>1</v>
      </c>
    </row>
    <row r="35" spans="1:13" x14ac:dyDescent="0.25">
      <c r="A35" s="39" t="s">
        <v>50</v>
      </c>
      <c r="B35" s="33" t="s">
        <v>16</v>
      </c>
      <c r="C35" s="33" t="s">
        <v>17</v>
      </c>
      <c r="D35" s="33" t="s">
        <v>16</v>
      </c>
      <c r="E35" s="33" t="s">
        <v>72</v>
      </c>
      <c r="F35" s="34">
        <v>1328393159</v>
      </c>
      <c r="G35" s="33">
        <v>2022</v>
      </c>
      <c r="H35" s="33">
        <v>2022</v>
      </c>
      <c r="I35" s="40">
        <v>37229373000149</v>
      </c>
      <c r="J35" s="28">
        <v>228315</v>
      </c>
      <c r="K35" s="29" t="s">
        <v>45</v>
      </c>
      <c r="L35" s="30"/>
      <c r="M35" s="31">
        <v>1</v>
      </c>
    </row>
    <row r="36" spans="1:13" x14ac:dyDescent="0.25">
      <c r="A36" s="39" t="s">
        <v>51</v>
      </c>
      <c r="B36" s="33" t="s">
        <v>16</v>
      </c>
      <c r="C36" s="33" t="s">
        <v>17</v>
      </c>
      <c r="D36" s="33" t="s">
        <v>16</v>
      </c>
      <c r="E36" s="33" t="s">
        <v>73</v>
      </c>
      <c r="F36" s="34">
        <v>1328382947</v>
      </c>
      <c r="G36" s="33">
        <v>2022</v>
      </c>
      <c r="H36" s="33">
        <v>2022</v>
      </c>
      <c r="I36" s="40">
        <v>37229373000149</v>
      </c>
      <c r="J36" s="28">
        <v>228315</v>
      </c>
      <c r="K36" s="29" t="s">
        <v>45</v>
      </c>
      <c r="L36" s="30"/>
      <c r="M36" s="31">
        <v>1</v>
      </c>
    </row>
    <row r="37" spans="1:13" x14ac:dyDescent="0.25">
      <c r="A37" s="39" t="s">
        <v>52</v>
      </c>
      <c r="B37" s="33" t="s">
        <v>16</v>
      </c>
      <c r="C37" s="33" t="s">
        <v>17</v>
      </c>
      <c r="D37" s="33" t="s">
        <v>16</v>
      </c>
      <c r="E37" s="33" t="s">
        <v>74</v>
      </c>
      <c r="F37" s="34">
        <v>1328393558</v>
      </c>
      <c r="G37" s="33">
        <v>2022</v>
      </c>
      <c r="H37" s="33">
        <v>2022</v>
      </c>
      <c r="I37" s="40">
        <v>37229373000149</v>
      </c>
      <c r="J37" s="28">
        <v>228315</v>
      </c>
      <c r="K37" s="29" t="s">
        <v>45</v>
      </c>
      <c r="L37" s="30"/>
      <c r="M37" s="31">
        <v>1</v>
      </c>
    </row>
    <row r="38" spans="1:13" x14ac:dyDescent="0.25">
      <c r="A38" s="39" t="s">
        <v>53</v>
      </c>
      <c r="B38" s="33" t="s">
        <v>16</v>
      </c>
      <c r="C38" s="33" t="s">
        <v>17</v>
      </c>
      <c r="D38" s="33" t="s">
        <v>16</v>
      </c>
      <c r="E38" s="33" t="s">
        <v>75</v>
      </c>
      <c r="F38" s="34">
        <v>1328383862</v>
      </c>
      <c r="G38" s="33">
        <v>2022</v>
      </c>
      <c r="H38" s="33">
        <v>2022</v>
      </c>
      <c r="I38" s="40">
        <v>37229373000149</v>
      </c>
      <c r="J38" s="28">
        <v>228315</v>
      </c>
      <c r="K38" s="29" t="s">
        <v>45</v>
      </c>
      <c r="L38" s="30"/>
      <c r="M38" s="31">
        <v>1</v>
      </c>
    </row>
    <row r="39" spans="1:13" x14ac:dyDescent="0.25">
      <c r="A39" s="39" t="s">
        <v>54</v>
      </c>
      <c r="B39" s="33" t="s">
        <v>16</v>
      </c>
      <c r="C39" s="33" t="s">
        <v>17</v>
      </c>
      <c r="D39" s="33" t="s">
        <v>16</v>
      </c>
      <c r="E39" s="33" t="s">
        <v>76</v>
      </c>
      <c r="F39" s="34">
        <v>1328394600</v>
      </c>
      <c r="G39" s="33">
        <v>2022</v>
      </c>
      <c r="H39" s="33">
        <v>2022</v>
      </c>
      <c r="I39" s="40">
        <v>37229373000149</v>
      </c>
      <c r="J39" s="28">
        <v>228315</v>
      </c>
      <c r="K39" s="29" t="s">
        <v>45</v>
      </c>
      <c r="L39" s="30"/>
      <c r="M39" s="31">
        <v>1</v>
      </c>
    </row>
    <row r="40" spans="1:13" x14ac:dyDescent="0.25">
      <c r="A40" s="39" t="s">
        <v>55</v>
      </c>
      <c r="B40" s="33" t="s">
        <v>16</v>
      </c>
      <c r="C40" s="33" t="s">
        <v>17</v>
      </c>
      <c r="D40" s="33" t="s">
        <v>16</v>
      </c>
      <c r="E40" s="33" t="s">
        <v>77</v>
      </c>
      <c r="F40" s="34">
        <v>1328394872</v>
      </c>
      <c r="G40" s="33">
        <v>2022</v>
      </c>
      <c r="H40" s="33">
        <v>2022</v>
      </c>
      <c r="I40" s="40">
        <v>37229373000149</v>
      </c>
      <c r="J40" s="28">
        <v>228315</v>
      </c>
      <c r="K40" s="29" t="s">
        <v>45</v>
      </c>
      <c r="L40" s="30"/>
      <c r="M40" s="31">
        <v>1</v>
      </c>
    </row>
    <row r="41" spans="1:13" x14ac:dyDescent="0.25">
      <c r="A41" s="39" t="s">
        <v>56</v>
      </c>
      <c r="B41" s="33" t="s">
        <v>16</v>
      </c>
      <c r="C41" s="33" t="s">
        <v>17</v>
      </c>
      <c r="D41" s="33" t="s">
        <v>16</v>
      </c>
      <c r="E41" s="33" t="s">
        <v>78</v>
      </c>
      <c r="F41" s="34">
        <v>1328395160</v>
      </c>
      <c r="G41" s="33">
        <v>2022</v>
      </c>
      <c r="H41" s="33">
        <v>2022</v>
      </c>
      <c r="I41" s="40">
        <v>37229373000149</v>
      </c>
      <c r="J41" s="28">
        <v>228315</v>
      </c>
      <c r="K41" s="29" t="s">
        <v>45</v>
      </c>
      <c r="L41" s="30"/>
      <c r="M41" s="31">
        <v>1</v>
      </c>
    </row>
    <row r="42" spans="1:13" x14ac:dyDescent="0.25">
      <c r="A42" s="39" t="s">
        <v>57</v>
      </c>
      <c r="B42" s="33" t="s">
        <v>16</v>
      </c>
      <c r="C42" s="33" t="s">
        <v>17</v>
      </c>
      <c r="D42" s="33" t="s">
        <v>16</v>
      </c>
      <c r="E42" s="33" t="s">
        <v>79</v>
      </c>
      <c r="F42" s="34">
        <v>1328395348</v>
      </c>
      <c r="G42" s="33">
        <v>2022</v>
      </c>
      <c r="H42" s="33">
        <v>2022</v>
      </c>
      <c r="I42" s="40">
        <v>37229373000149</v>
      </c>
      <c r="J42" s="28">
        <v>228315</v>
      </c>
      <c r="K42" s="29" t="s">
        <v>45</v>
      </c>
      <c r="L42" s="30"/>
      <c r="M42" s="31">
        <v>1</v>
      </c>
    </row>
    <row r="43" spans="1:13" x14ac:dyDescent="0.25">
      <c r="A43" s="39" t="s">
        <v>58</v>
      </c>
      <c r="B43" s="33" t="s">
        <v>16</v>
      </c>
      <c r="C43" s="33" t="s">
        <v>17</v>
      </c>
      <c r="D43" s="33" t="s">
        <v>16</v>
      </c>
      <c r="E43" s="33" t="s">
        <v>80</v>
      </c>
      <c r="F43" s="34">
        <v>1328395496</v>
      </c>
      <c r="G43" s="33">
        <v>2022</v>
      </c>
      <c r="H43" s="33">
        <v>2022</v>
      </c>
      <c r="I43" s="40">
        <v>37229373000149</v>
      </c>
      <c r="J43" s="28">
        <v>228315</v>
      </c>
      <c r="K43" s="29" t="s">
        <v>45</v>
      </c>
      <c r="L43" s="30"/>
      <c r="M43" s="31">
        <v>1</v>
      </c>
    </row>
    <row r="44" spans="1:13" x14ac:dyDescent="0.25">
      <c r="A44" s="39" t="s">
        <v>59</v>
      </c>
      <c r="B44" s="33" t="s">
        <v>16</v>
      </c>
      <c r="C44" s="33" t="s">
        <v>17</v>
      </c>
      <c r="D44" s="33" t="s">
        <v>16</v>
      </c>
      <c r="E44" s="33" t="s">
        <v>81</v>
      </c>
      <c r="F44" s="34">
        <v>1328395690</v>
      </c>
      <c r="G44" s="33">
        <v>2022</v>
      </c>
      <c r="H44" s="33">
        <v>2022</v>
      </c>
      <c r="I44" s="40">
        <v>37229373000149</v>
      </c>
      <c r="J44" s="28">
        <v>228315</v>
      </c>
      <c r="K44" s="29" t="s">
        <v>45</v>
      </c>
      <c r="L44" s="30"/>
      <c r="M44" s="31">
        <v>1</v>
      </c>
    </row>
    <row r="45" spans="1:13" x14ac:dyDescent="0.25">
      <c r="A45" s="39" t="s">
        <v>60</v>
      </c>
      <c r="B45" s="33" t="s">
        <v>16</v>
      </c>
      <c r="C45" s="33" t="s">
        <v>17</v>
      </c>
      <c r="D45" s="33" t="s">
        <v>16</v>
      </c>
      <c r="E45" s="33" t="s">
        <v>82</v>
      </c>
      <c r="F45" s="34">
        <v>1328382629</v>
      </c>
      <c r="G45" s="33">
        <v>2022</v>
      </c>
      <c r="H45" s="33">
        <v>2022</v>
      </c>
      <c r="I45" s="40">
        <v>37229373000149</v>
      </c>
      <c r="J45" s="28">
        <v>228315</v>
      </c>
      <c r="K45" s="29" t="s">
        <v>45</v>
      </c>
      <c r="L45" s="30"/>
      <c r="M45" s="31">
        <v>1</v>
      </c>
    </row>
    <row r="46" spans="1:13" x14ac:dyDescent="0.25">
      <c r="A46" s="39" t="s">
        <v>61</v>
      </c>
      <c r="B46" s="33" t="s">
        <v>16</v>
      </c>
      <c r="C46" s="33" t="s">
        <v>17</v>
      </c>
      <c r="D46" s="33" t="s">
        <v>16</v>
      </c>
      <c r="E46" s="33" t="s">
        <v>83</v>
      </c>
      <c r="F46" s="34">
        <v>1328384460</v>
      </c>
      <c r="G46" s="33">
        <v>2022</v>
      </c>
      <c r="H46" s="33">
        <v>2022</v>
      </c>
      <c r="I46" s="40">
        <v>37229373000149</v>
      </c>
      <c r="J46" s="28">
        <v>228315</v>
      </c>
      <c r="K46" s="29" t="s">
        <v>45</v>
      </c>
      <c r="L46" s="30"/>
      <c r="M46" s="31">
        <v>1</v>
      </c>
    </row>
    <row r="47" spans="1:13" x14ac:dyDescent="0.25">
      <c r="A47" s="39" t="s">
        <v>62</v>
      </c>
      <c r="B47" s="33" t="s">
        <v>16</v>
      </c>
      <c r="C47" s="33" t="s">
        <v>17</v>
      </c>
      <c r="D47" s="33" t="s">
        <v>16</v>
      </c>
      <c r="E47" s="33" t="s">
        <v>84</v>
      </c>
      <c r="F47" s="34">
        <v>1328396522</v>
      </c>
      <c r="G47" s="33">
        <v>2022</v>
      </c>
      <c r="H47" s="33">
        <v>2022</v>
      </c>
      <c r="I47" s="40">
        <v>37229373000149</v>
      </c>
      <c r="J47" s="28">
        <v>228315</v>
      </c>
      <c r="K47" s="29" t="s">
        <v>45</v>
      </c>
      <c r="L47" s="30"/>
      <c r="M47" s="31">
        <v>1</v>
      </c>
    </row>
    <row r="48" spans="1:13" x14ac:dyDescent="0.25">
      <c r="A48" s="39" t="s">
        <v>63</v>
      </c>
      <c r="B48" s="33" t="s">
        <v>16</v>
      </c>
      <c r="C48" s="33" t="s">
        <v>17</v>
      </c>
      <c r="D48" s="33" t="s">
        <v>16</v>
      </c>
      <c r="E48" s="33" t="s">
        <v>85</v>
      </c>
      <c r="F48" s="34">
        <v>1328384117</v>
      </c>
      <c r="G48" s="33">
        <v>2022</v>
      </c>
      <c r="H48" s="33">
        <v>2022</v>
      </c>
      <c r="I48" s="40">
        <v>37229373000149</v>
      </c>
      <c r="J48" s="28">
        <v>228315</v>
      </c>
      <c r="K48" s="29" t="s">
        <v>45</v>
      </c>
      <c r="L48" s="30"/>
      <c r="M48" s="31">
        <v>1</v>
      </c>
    </row>
    <row r="49" spans="1:13" x14ac:dyDescent="0.25">
      <c r="A49" s="39" t="s">
        <v>64</v>
      </c>
      <c r="B49" s="33" t="s">
        <v>16</v>
      </c>
      <c r="C49" s="33" t="s">
        <v>17</v>
      </c>
      <c r="D49" s="33" t="s">
        <v>16</v>
      </c>
      <c r="E49" s="33" t="s">
        <v>86</v>
      </c>
      <c r="F49" s="34">
        <v>1328396964</v>
      </c>
      <c r="G49" s="33">
        <v>2022</v>
      </c>
      <c r="H49" s="33">
        <v>2022</v>
      </c>
      <c r="I49" s="40">
        <v>37229373000149</v>
      </c>
      <c r="J49" s="28">
        <v>228315</v>
      </c>
      <c r="K49" s="29" t="s">
        <v>45</v>
      </c>
      <c r="L49" s="30"/>
      <c r="M49" s="31">
        <v>1</v>
      </c>
    </row>
    <row r="50" spans="1:13" x14ac:dyDescent="0.25">
      <c r="A50" s="39" t="s">
        <v>65</v>
      </c>
      <c r="B50" s="33" t="s">
        <v>16</v>
      </c>
      <c r="C50" s="33" t="s">
        <v>17</v>
      </c>
      <c r="D50" s="33" t="s">
        <v>16</v>
      </c>
      <c r="E50" s="33" t="s">
        <v>87</v>
      </c>
      <c r="F50" s="34">
        <v>1328397162</v>
      </c>
      <c r="G50" s="33">
        <v>2022</v>
      </c>
      <c r="H50" s="33">
        <v>2022</v>
      </c>
      <c r="I50" s="40">
        <v>37229373000149</v>
      </c>
      <c r="J50" s="28">
        <v>228315</v>
      </c>
      <c r="K50" s="29" t="s">
        <v>45</v>
      </c>
      <c r="L50" s="30"/>
      <c r="M50" s="31">
        <v>1</v>
      </c>
    </row>
    <row r="51" spans="1:13" x14ac:dyDescent="0.25">
      <c r="A51" s="39" t="s">
        <v>66</v>
      </c>
      <c r="B51" s="33" t="s">
        <v>16</v>
      </c>
      <c r="C51" s="33" t="s">
        <v>17</v>
      </c>
      <c r="D51" s="33" t="s">
        <v>16</v>
      </c>
      <c r="E51" s="33" t="s">
        <v>88</v>
      </c>
      <c r="F51" s="34">
        <v>1328397421</v>
      </c>
      <c r="G51" s="33">
        <v>2022</v>
      </c>
      <c r="H51" s="33">
        <v>2022</v>
      </c>
      <c r="I51" s="40">
        <v>37229373000149</v>
      </c>
      <c r="J51" s="28">
        <v>228315</v>
      </c>
      <c r="K51" s="29" t="s">
        <v>45</v>
      </c>
      <c r="L51" s="30"/>
      <c r="M51" s="31">
        <v>1</v>
      </c>
    </row>
    <row r="52" spans="1:13" x14ac:dyDescent="0.25">
      <c r="A52" s="39" t="s">
        <v>67</v>
      </c>
      <c r="B52" s="33" t="s">
        <v>16</v>
      </c>
      <c r="C52" s="33" t="s">
        <v>17</v>
      </c>
      <c r="D52" s="33" t="s">
        <v>16</v>
      </c>
      <c r="E52" s="33" t="s">
        <v>89</v>
      </c>
      <c r="F52" s="34">
        <v>1328397677</v>
      </c>
      <c r="G52" s="33">
        <v>2022</v>
      </c>
      <c r="H52" s="33">
        <v>2022</v>
      </c>
      <c r="I52" s="40">
        <v>37229373000149</v>
      </c>
      <c r="J52" s="28">
        <v>228315</v>
      </c>
      <c r="K52" s="29" t="s">
        <v>45</v>
      </c>
      <c r="L52" s="30"/>
      <c r="M52" s="31">
        <v>1</v>
      </c>
    </row>
    <row r="53" spans="1:13" x14ac:dyDescent="0.25">
      <c r="A53" s="39" t="s">
        <v>68</v>
      </c>
      <c r="B53" s="33" t="s">
        <v>16</v>
      </c>
      <c r="C53" s="33" t="s">
        <v>17</v>
      </c>
      <c r="D53" s="33" t="s">
        <v>16</v>
      </c>
      <c r="E53" s="33" t="s">
        <v>90</v>
      </c>
      <c r="F53" s="34">
        <v>1328397898</v>
      </c>
      <c r="G53" s="33">
        <v>2022</v>
      </c>
      <c r="H53" s="33">
        <v>2022</v>
      </c>
      <c r="I53" s="40">
        <v>37229373000149</v>
      </c>
      <c r="J53" s="28">
        <v>228315</v>
      </c>
      <c r="K53" s="29" t="s">
        <v>45</v>
      </c>
      <c r="L53" s="30"/>
      <c r="M53" s="31">
        <v>1</v>
      </c>
    </row>
    <row r="54" spans="1:13" x14ac:dyDescent="0.25">
      <c r="A54" s="39" t="s">
        <v>69</v>
      </c>
      <c r="B54" s="33" t="s">
        <v>16</v>
      </c>
      <c r="C54" s="33" t="s">
        <v>17</v>
      </c>
      <c r="D54" s="33" t="s">
        <v>16</v>
      </c>
      <c r="E54" s="33" t="s">
        <v>91</v>
      </c>
      <c r="F54" s="34">
        <v>1328398258</v>
      </c>
      <c r="G54" s="33">
        <v>2022</v>
      </c>
      <c r="H54" s="33">
        <v>2022</v>
      </c>
      <c r="I54" s="40">
        <v>37229373000149</v>
      </c>
      <c r="J54" s="28">
        <v>228315</v>
      </c>
      <c r="K54" s="29" t="s">
        <v>45</v>
      </c>
      <c r="L54" s="30"/>
      <c r="M54" s="31">
        <v>1</v>
      </c>
    </row>
    <row r="55" spans="1:13" x14ac:dyDescent="0.25">
      <c r="A55" s="41" t="s">
        <v>120</v>
      </c>
      <c r="B55" s="42" t="s">
        <v>16</v>
      </c>
      <c r="C55" s="42" t="s">
        <v>17</v>
      </c>
      <c r="D55" s="42" t="s">
        <v>16</v>
      </c>
      <c r="E55" s="42" t="s">
        <v>121</v>
      </c>
      <c r="F55" s="43">
        <v>1329199216</v>
      </c>
      <c r="G55" s="42">
        <v>2022</v>
      </c>
      <c r="H55" s="42">
        <v>2023</v>
      </c>
      <c r="I55" s="44">
        <v>37229373000149</v>
      </c>
      <c r="J55" s="45">
        <v>102051</v>
      </c>
      <c r="K55" s="46" t="s">
        <v>128</v>
      </c>
      <c r="L55" s="47"/>
      <c r="M55" s="48">
        <v>1</v>
      </c>
    </row>
    <row r="56" spans="1:13" x14ac:dyDescent="0.25">
      <c r="A56" s="41" t="s">
        <v>122</v>
      </c>
      <c r="B56" s="42" t="s">
        <v>16</v>
      </c>
      <c r="C56" s="48" t="s">
        <v>17</v>
      </c>
      <c r="D56" s="42" t="s">
        <v>16</v>
      </c>
      <c r="E56" s="42" t="s">
        <v>123</v>
      </c>
      <c r="F56" s="43">
        <v>1329200583</v>
      </c>
      <c r="G56" s="42">
        <v>2022</v>
      </c>
      <c r="H56" s="42">
        <v>2023</v>
      </c>
      <c r="I56" s="44">
        <v>37229373000149</v>
      </c>
      <c r="J56" s="45">
        <v>102051</v>
      </c>
      <c r="K56" s="46" t="s">
        <v>128</v>
      </c>
      <c r="L56" s="47"/>
      <c r="M56" s="48">
        <v>1</v>
      </c>
    </row>
    <row r="57" spans="1:13" x14ac:dyDescent="0.25">
      <c r="A57" s="41" t="s">
        <v>124</v>
      </c>
      <c r="B57" s="42" t="s">
        <v>16</v>
      </c>
      <c r="C57" s="48" t="s">
        <v>17</v>
      </c>
      <c r="D57" s="42" t="s">
        <v>16</v>
      </c>
      <c r="E57" s="42" t="s">
        <v>125</v>
      </c>
      <c r="F57" s="43">
        <v>1329200222</v>
      </c>
      <c r="G57" s="42">
        <v>2022</v>
      </c>
      <c r="H57" s="42">
        <v>2023</v>
      </c>
      <c r="I57" s="44">
        <v>37229373000149</v>
      </c>
      <c r="J57" s="45">
        <v>102051</v>
      </c>
      <c r="K57" s="46" t="s">
        <v>128</v>
      </c>
      <c r="L57" s="47"/>
      <c r="M57" s="48">
        <v>1</v>
      </c>
    </row>
    <row r="58" spans="1:13" x14ac:dyDescent="0.25">
      <c r="A58" s="41" t="s">
        <v>126</v>
      </c>
      <c r="B58" s="42" t="s">
        <v>16</v>
      </c>
      <c r="C58" s="48" t="s">
        <v>17</v>
      </c>
      <c r="D58" s="42" t="s">
        <v>16</v>
      </c>
      <c r="E58" s="42" t="s">
        <v>127</v>
      </c>
      <c r="F58" s="43">
        <v>1329199577</v>
      </c>
      <c r="G58" s="42">
        <v>2022</v>
      </c>
      <c r="H58" s="42">
        <v>2023</v>
      </c>
      <c r="I58" s="44">
        <v>37229373000149</v>
      </c>
      <c r="J58" s="45">
        <v>102051</v>
      </c>
      <c r="K58" s="46" t="s">
        <v>128</v>
      </c>
      <c r="L58" s="47"/>
      <c r="M58" s="48">
        <v>1</v>
      </c>
    </row>
    <row r="59" spans="1:13" x14ac:dyDescent="0.25">
      <c r="A59" s="41" t="s">
        <v>129</v>
      </c>
      <c r="B59" s="42" t="s">
        <v>16</v>
      </c>
      <c r="C59" s="48" t="s">
        <v>17</v>
      </c>
      <c r="D59" s="42" t="s">
        <v>16</v>
      </c>
      <c r="E59" s="42" t="s">
        <v>130</v>
      </c>
      <c r="F59" s="43">
        <v>1329196179</v>
      </c>
      <c r="G59" s="42">
        <v>2022</v>
      </c>
      <c r="H59" s="42">
        <v>2023</v>
      </c>
      <c r="I59" s="44">
        <v>37229373000149</v>
      </c>
      <c r="J59" s="45">
        <v>102051</v>
      </c>
      <c r="K59" s="46" t="s">
        <v>128</v>
      </c>
      <c r="L59" s="47"/>
      <c r="M59" s="48">
        <v>1</v>
      </c>
    </row>
    <row r="60" spans="1:13" x14ac:dyDescent="0.25">
      <c r="A60" s="41" t="s">
        <v>131</v>
      </c>
      <c r="B60" s="42" t="s">
        <v>16</v>
      </c>
      <c r="C60" s="48" t="s">
        <v>17</v>
      </c>
      <c r="D60" s="42" t="s">
        <v>16</v>
      </c>
      <c r="E60" s="42" t="s">
        <v>132</v>
      </c>
      <c r="F60" s="43">
        <v>1328724570</v>
      </c>
      <c r="G60" s="42">
        <v>2022</v>
      </c>
      <c r="H60" s="42">
        <v>2022</v>
      </c>
      <c r="I60" s="44">
        <v>37229373000149</v>
      </c>
      <c r="J60" s="45">
        <v>220900</v>
      </c>
      <c r="K60" s="46" t="s">
        <v>133</v>
      </c>
      <c r="L60" s="47"/>
      <c r="M60" s="48">
        <v>1</v>
      </c>
    </row>
    <row r="61" spans="1:13" x14ac:dyDescent="0.25">
      <c r="C61" s="27"/>
      <c r="J61" s="28"/>
      <c r="K61" s="29"/>
      <c r="L61" s="30"/>
      <c r="M61" s="31"/>
    </row>
    <row r="62" spans="1:13" x14ac:dyDescent="0.25">
      <c r="C62" s="27"/>
      <c r="J62" s="28"/>
      <c r="K62" s="29"/>
      <c r="L62" s="30"/>
      <c r="M62" s="31"/>
    </row>
    <row r="63" spans="1:13" x14ac:dyDescent="0.25">
      <c r="C63" s="27"/>
      <c r="J63" s="28"/>
      <c r="K63" s="29"/>
      <c r="L63" s="30"/>
      <c r="M63" s="31"/>
    </row>
    <row r="64" spans="1: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6"/>
  <mergeCells count="1">
    <mergeCell ref="C1:G1"/>
  </mergeCells>
  <dataValidations count="17">
    <dataValidation type="textLength" errorStyle="information" operator="equal" showInputMessage="1" showErrorMessage="1" errorTitle="Ano de Fabricação/Modelo" error="Verificar o Ano de Fabricação/Modelo" sqref="G2:G4 H1:H4 WVO7:WVP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LS11:WLT11 WVO11:WVP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G6:H6">
      <formula1>4</formula1>
    </dataValidation>
    <dataValidation type="textLength" errorStyle="information" operator="equal" showInputMessage="1" showErrorMessage="1" errorTitle="Renavam do Veículo" error="Verificar o Renavam do Veículo" sqref="WBV11 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formula1>9</formula1>
    </dataValidation>
    <dataValidation type="textLength" operator="equal" showInputMessage="1" showErrorMessage="1" errorTitle="Placa do Veículo" error="Verificar a Placa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formula1>7</formula1>
    </dataValidation>
    <dataValidation type="list" errorStyle="information" operator="equal" showInputMessage="1" showErrorMessage="1" errorTitle="CNPJ do Cliente" error="Verificar o CNPJ do Cliente" sqref="I1:I4 I6">
      <formula1>"00.282.862/0001-54"</formula1>
    </dataValidation>
    <dataValidation type="textLength" errorStyle="information" operator="equal" showInputMessage="1" showErrorMessage="1" errorTitle="UF da Placa" error="Verificar o UF da Placa" sqref="WBT11 WLP11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formula1>2</formula1>
    </dataValidation>
    <dataValidation type="textLength" errorStyle="information" operator="equal" showInputMessage="1" showErrorMessage="1" errorTitle="UF de Licenciamento" error="Favor Verificar UF de Licenciamento" sqref="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BR11 WLN11 VRV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B6">
      <formula1>2</formula1>
    </dataValidation>
    <dataValidation errorStyle="information" operator="equal" showInputMessage="1" showErrorMessage="1" errorTitle="CNPJ do Cliente" error="Verificar o CNPJ do Cliente"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LU11 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dataValidation type="textLength" errorStyle="information" operator="lessThanOrEqual" showInputMessage="1" showErrorMessage="1" errorTitle="Verificar Número do Chassi" error="Favor verificar o nº do Chassi_x000a_"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LM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A1:A6">
      <formula1>21</formula1>
    </dataValidation>
    <dataValidation type="textLength" showInputMessage="1" showErrorMessage="1" errorTitle="Placa do Veículo" error="Verificar a Placa do Veículo" sqref="E1:E6">
      <formula1>7</formula1>
      <formula2>7</formula2>
    </dataValidation>
    <dataValidation type="textLength" showInputMessage="1" showErrorMessage="1" sqref="D1:D6">
      <formula1>2</formula1>
      <formula2>2</formula2>
    </dataValidation>
    <dataValidation type="textLength" errorStyle="information" showInputMessage="1" showErrorMessage="1" errorTitle="Renavam do Veículo" error="Verificar o Renavam do Veículo" sqref="F1:F6">
      <formula1>1</formula1>
      <formula2>11</formula2>
    </dataValidation>
    <dataValidation type="textLength" allowBlank="1" showInputMessage="1" showErrorMessage="1" sqref="A7:A1048576">
      <formula1>1</formula1>
      <formula2>21</formula2>
    </dataValidation>
    <dataValidation type="textLength" allowBlank="1" showInputMessage="1" showErrorMessage="1" sqref="D7:D1048576 B7:B1048576">
      <formula1>1</formula1>
      <formula2>2</formula2>
    </dataValidation>
    <dataValidation type="textLength" allowBlank="1" showInputMessage="1" showErrorMessage="1" sqref="E7:E1048576">
      <formula1>1</formula1>
      <formula2>7</formula2>
    </dataValidation>
    <dataValidation type="textLength" allowBlank="1" showInputMessage="1" showErrorMessage="1" sqref="F7:F1048576">
      <formula1>1</formula1>
      <formula2>11</formula2>
    </dataValidation>
    <dataValidation type="textLength" allowBlank="1" showInputMessage="1" showErrorMessage="1" sqref="G7:H1048576">
      <formula1>1</formula1>
      <formula2>4</formula2>
    </dataValidation>
    <dataValidation type="textLength" allowBlank="1" showInputMessage="1" showErrorMessage="1" sqref="I7:I1048576">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Marco Xavier</cp:lastModifiedBy>
  <dcterms:created xsi:type="dcterms:W3CDTF">2017-06-12T20:48:04Z</dcterms:created>
  <dcterms:modified xsi:type="dcterms:W3CDTF">2022-12-07T16:29:24Z</dcterms:modified>
</cp:coreProperties>
</file>