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O:\Deb\Vert GYRA\"/>
    </mc:Choice>
  </mc:AlternateContent>
  <xr:revisionPtr revIDLastSave="0" documentId="8_{36683C89-20C9-4094-9BA4-7F3F7872FF08}" xr6:coauthVersionLast="44" xr6:coauthVersionMax="44" xr10:uidLastSave="{00000000-0000-0000-0000-000000000000}"/>
  <bookViews>
    <workbookView xWindow="-120" yWindow="-120" windowWidth="29040" windowHeight="15840" xr2:uid="{37B635BD-CE0B-47DE-A595-2F09C9CD37B8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1" i="1" l="1"/>
  <c r="K4" i="1"/>
  <c r="L4" i="1" s="1"/>
  <c r="K5" i="1"/>
  <c r="L5" i="1" s="1"/>
  <c r="K6" i="1"/>
  <c r="L6" i="1" s="1"/>
  <c r="K7" i="1"/>
  <c r="L7" i="1" s="1"/>
  <c r="K8" i="1"/>
  <c r="L8" i="1" s="1"/>
  <c r="K9" i="1"/>
  <c r="L9" i="1"/>
  <c r="K10" i="1"/>
  <c r="L10" i="1" s="1"/>
  <c r="K11" i="1"/>
  <c r="L11" i="1" s="1"/>
  <c r="K12" i="1"/>
  <c r="L12" i="1" s="1"/>
  <c r="K13" i="1"/>
  <c r="L13" i="1" s="1"/>
  <c r="K14" i="1"/>
  <c r="L14" i="1" s="1"/>
  <c r="K15" i="1"/>
  <c r="L15" i="1" s="1"/>
  <c r="K16" i="1"/>
  <c r="L16" i="1" s="1"/>
  <c r="K17" i="1"/>
  <c r="L17" i="1" s="1"/>
  <c r="K18" i="1"/>
  <c r="L18" i="1" s="1"/>
  <c r="K19" i="1"/>
  <c r="L19" i="1" s="1"/>
  <c r="K20" i="1"/>
  <c r="L20" i="1" s="1"/>
  <c r="K21" i="1"/>
  <c r="L21" i="1"/>
  <c r="K22" i="1"/>
  <c r="L22" i="1" s="1"/>
  <c r="K23" i="1"/>
  <c r="L23" i="1" s="1"/>
  <c r="K24" i="1"/>
  <c r="L24" i="1" s="1"/>
  <c r="K25" i="1"/>
  <c r="L25" i="1" s="1"/>
  <c r="K26" i="1"/>
  <c r="L26" i="1" s="1"/>
  <c r="K27" i="1"/>
  <c r="L27" i="1" s="1"/>
  <c r="K28" i="1"/>
  <c r="L28" i="1" s="1"/>
  <c r="K29" i="1"/>
  <c r="L29" i="1" s="1"/>
  <c r="K30" i="1"/>
  <c r="L30" i="1" s="1"/>
  <c r="K31" i="1"/>
  <c r="L31" i="1" s="1"/>
  <c r="K32" i="1"/>
  <c r="L32" i="1" s="1"/>
  <c r="K33" i="1"/>
  <c r="L33" i="1"/>
  <c r="K34" i="1"/>
  <c r="L34" i="1" s="1"/>
  <c r="K35" i="1"/>
  <c r="L35" i="1" s="1"/>
  <c r="K36" i="1"/>
  <c r="L36" i="1" s="1"/>
  <c r="K37" i="1"/>
  <c r="L37" i="1" s="1"/>
  <c r="K38" i="1"/>
  <c r="L38" i="1" s="1"/>
  <c r="K39" i="1"/>
  <c r="L39" i="1" s="1"/>
  <c r="K40" i="1"/>
  <c r="L40" i="1" s="1"/>
  <c r="K41" i="1"/>
  <c r="L41" i="1" s="1"/>
  <c r="K42" i="1"/>
  <c r="L42" i="1" s="1"/>
  <c r="K43" i="1"/>
  <c r="L43" i="1" s="1"/>
  <c r="K44" i="1"/>
  <c r="L44" i="1" s="1"/>
  <c r="K45" i="1"/>
  <c r="L45" i="1"/>
  <c r="K46" i="1"/>
  <c r="L46" i="1" s="1"/>
  <c r="K47" i="1"/>
  <c r="L47" i="1" s="1"/>
  <c r="K48" i="1"/>
  <c r="L48" i="1" s="1"/>
  <c r="K49" i="1"/>
  <c r="L49" i="1" s="1"/>
  <c r="K50" i="1"/>
  <c r="L50" i="1" s="1"/>
  <c r="K51" i="1"/>
  <c r="L51" i="1"/>
  <c r="K52" i="1"/>
  <c r="L52" i="1" s="1"/>
  <c r="K53" i="1"/>
  <c r="L53" i="1" s="1"/>
  <c r="K54" i="1"/>
  <c r="L54" i="1" s="1"/>
  <c r="K55" i="1"/>
  <c r="L55" i="1" s="1"/>
  <c r="K56" i="1"/>
  <c r="L56" i="1" s="1"/>
  <c r="K57" i="1"/>
  <c r="L57" i="1" s="1"/>
  <c r="K58" i="1"/>
  <c r="L58" i="1" s="1"/>
  <c r="K59" i="1"/>
  <c r="L59" i="1" s="1"/>
  <c r="K60" i="1"/>
  <c r="L60" i="1" s="1"/>
  <c r="K61" i="1"/>
  <c r="L61" i="1" s="1"/>
  <c r="K62" i="1"/>
  <c r="L62" i="1" s="1"/>
  <c r="K63" i="1"/>
  <c r="L63" i="1" s="1"/>
  <c r="K64" i="1"/>
  <c r="L64" i="1" s="1"/>
  <c r="K65" i="1"/>
  <c r="L65" i="1" s="1"/>
  <c r="K66" i="1"/>
  <c r="L66" i="1" s="1"/>
  <c r="K67" i="1"/>
  <c r="L67" i="1" s="1"/>
  <c r="K68" i="1"/>
  <c r="L68" i="1" s="1"/>
  <c r="K69" i="1"/>
  <c r="L69" i="1" s="1"/>
  <c r="K70" i="1"/>
  <c r="L70" i="1" s="1"/>
  <c r="K71" i="1"/>
  <c r="L71" i="1" s="1"/>
  <c r="K72" i="1"/>
  <c r="L72" i="1" s="1"/>
  <c r="K73" i="1"/>
  <c r="L73" i="1" s="1"/>
  <c r="K74" i="1"/>
  <c r="L74" i="1" s="1"/>
  <c r="K75" i="1"/>
  <c r="L75" i="1" s="1"/>
  <c r="K76" i="1"/>
  <c r="L76" i="1" s="1"/>
  <c r="K77" i="1"/>
  <c r="L77" i="1" s="1"/>
  <c r="K78" i="1"/>
  <c r="L78" i="1" s="1"/>
  <c r="K79" i="1"/>
  <c r="L79" i="1" s="1"/>
  <c r="K80" i="1"/>
  <c r="L80" i="1" s="1"/>
  <c r="K81" i="1"/>
  <c r="L81" i="1"/>
  <c r="K82" i="1"/>
  <c r="L82" i="1" s="1"/>
  <c r="K83" i="1"/>
  <c r="L83" i="1" s="1"/>
  <c r="K84" i="1"/>
  <c r="L84" i="1" s="1"/>
  <c r="K85" i="1"/>
  <c r="L85" i="1" s="1"/>
  <c r="K86" i="1"/>
  <c r="L86" i="1" s="1"/>
  <c r="K87" i="1"/>
  <c r="L87" i="1" s="1"/>
  <c r="K88" i="1"/>
  <c r="L88" i="1" s="1"/>
  <c r="K89" i="1"/>
  <c r="L89" i="1" s="1"/>
  <c r="K90" i="1"/>
  <c r="L90" i="1" s="1"/>
  <c r="K91" i="1"/>
  <c r="L91" i="1" s="1"/>
  <c r="K92" i="1"/>
  <c r="L92" i="1" s="1"/>
  <c r="K93" i="1"/>
  <c r="L93" i="1"/>
  <c r="K94" i="1"/>
  <c r="L94" i="1" s="1"/>
  <c r="K95" i="1"/>
  <c r="L95" i="1" s="1"/>
  <c r="K96" i="1"/>
  <c r="L96" i="1" s="1"/>
  <c r="K97" i="1"/>
  <c r="L97" i="1" s="1"/>
  <c r="K98" i="1"/>
  <c r="L98" i="1" s="1"/>
  <c r="K99" i="1"/>
  <c r="L99" i="1" s="1"/>
  <c r="K100" i="1"/>
  <c r="L100" i="1" s="1"/>
  <c r="K101" i="1"/>
  <c r="L101" i="1" s="1"/>
  <c r="K102" i="1"/>
  <c r="L102" i="1" s="1"/>
  <c r="K103" i="1"/>
  <c r="L103" i="1" s="1"/>
  <c r="K104" i="1"/>
  <c r="L104" i="1" s="1"/>
  <c r="K105" i="1"/>
  <c r="L105" i="1"/>
  <c r="K106" i="1"/>
  <c r="L106" i="1" s="1"/>
  <c r="K107" i="1"/>
  <c r="L107" i="1" s="1"/>
  <c r="K108" i="1"/>
  <c r="L108" i="1" s="1"/>
  <c r="K109" i="1"/>
  <c r="L109" i="1" s="1"/>
  <c r="K110" i="1"/>
  <c r="L110" i="1" s="1"/>
  <c r="K111" i="1"/>
  <c r="L111" i="1" s="1"/>
  <c r="K112" i="1"/>
  <c r="L112" i="1" s="1"/>
  <c r="K113" i="1"/>
  <c r="L113" i="1" s="1"/>
  <c r="K114" i="1"/>
  <c r="L114" i="1" s="1"/>
  <c r="K115" i="1"/>
  <c r="L115" i="1" s="1"/>
  <c r="K116" i="1"/>
  <c r="L116" i="1" s="1"/>
  <c r="K117" i="1"/>
  <c r="L117" i="1"/>
  <c r="K118" i="1"/>
  <c r="L118" i="1" s="1"/>
  <c r="K119" i="1"/>
  <c r="L119" i="1" s="1"/>
  <c r="K120" i="1"/>
  <c r="L120" i="1" s="1"/>
  <c r="K121" i="1"/>
  <c r="L121" i="1" s="1"/>
  <c r="K122" i="1"/>
  <c r="L122" i="1" s="1"/>
  <c r="K123" i="1"/>
  <c r="L123" i="1"/>
  <c r="K124" i="1"/>
  <c r="L124" i="1" s="1"/>
  <c r="K125" i="1"/>
  <c r="L125" i="1" s="1"/>
  <c r="K126" i="1"/>
  <c r="L126" i="1" s="1"/>
  <c r="K127" i="1"/>
  <c r="L127" i="1" s="1"/>
  <c r="K128" i="1"/>
  <c r="L128" i="1" s="1"/>
  <c r="K129" i="1"/>
  <c r="L129" i="1" s="1"/>
  <c r="K130" i="1"/>
  <c r="L130" i="1" s="1"/>
  <c r="K131" i="1"/>
  <c r="L131" i="1" s="1"/>
  <c r="K132" i="1"/>
  <c r="L132" i="1" s="1"/>
  <c r="K133" i="1"/>
  <c r="L133" i="1" s="1"/>
  <c r="K134" i="1"/>
  <c r="L134" i="1" s="1"/>
  <c r="K135" i="1"/>
  <c r="L135" i="1" s="1"/>
  <c r="K136" i="1"/>
  <c r="L136" i="1" s="1"/>
  <c r="K137" i="1"/>
  <c r="L137" i="1" s="1"/>
  <c r="K138" i="1"/>
  <c r="L138" i="1" s="1"/>
  <c r="K139" i="1"/>
  <c r="L139" i="1" s="1"/>
  <c r="K140" i="1"/>
  <c r="L140" i="1" s="1"/>
  <c r="K141" i="1"/>
  <c r="L141" i="1" s="1"/>
  <c r="K142" i="1"/>
  <c r="L142" i="1" s="1"/>
  <c r="K143" i="1"/>
  <c r="L143" i="1" s="1"/>
  <c r="K144" i="1"/>
  <c r="L144" i="1" s="1"/>
  <c r="K145" i="1"/>
  <c r="L145" i="1" s="1"/>
  <c r="K146" i="1"/>
  <c r="L146" i="1" s="1"/>
  <c r="K147" i="1"/>
  <c r="L147" i="1" s="1"/>
  <c r="K148" i="1"/>
  <c r="L148" i="1" s="1"/>
  <c r="K149" i="1"/>
  <c r="L149" i="1" s="1"/>
  <c r="K150" i="1"/>
  <c r="L150" i="1" s="1"/>
  <c r="K151" i="1"/>
  <c r="L151" i="1" s="1"/>
  <c r="K152" i="1"/>
  <c r="L152" i="1" s="1"/>
  <c r="K153" i="1"/>
  <c r="L153" i="1" s="1"/>
  <c r="K154" i="1"/>
  <c r="L154" i="1" s="1"/>
  <c r="K155" i="1"/>
  <c r="L155" i="1" s="1"/>
  <c r="K156" i="1"/>
  <c r="L156" i="1" s="1"/>
  <c r="K157" i="1"/>
  <c r="L157" i="1" s="1"/>
  <c r="K158" i="1"/>
  <c r="L158" i="1" s="1"/>
  <c r="K159" i="1"/>
  <c r="L159" i="1" s="1"/>
  <c r="K160" i="1"/>
  <c r="L160" i="1" s="1"/>
  <c r="K161" i="1"/>
  <c r="L161" i="1" s="1"/>
  <c r="K162" i="1"/>
  <c r="L162" i="1" s="1"/>
  <c r="K163" i="1"/>
  <c r="L163" i="1" s="1"/>
  <c r="K164" i="1"/>
  <c r="L164" i="1" s="1"/>
  <c r="K165" i="1"/>
  <c r="L165" i="1"/>
  <c r="K166" i="1"/>
  <c r="L166" i="1" s="1"/>
  <c r="K167" i="1"/>
  <c r="L167" i="1" s="1"/>
  <c r="K168" i="1"/>
  <c r="L168" i="1" s="1"/>
  <c r="K169" i="1"/>
  <c r="L169" i="1" s="1"/>
  <c r="K170" i="1"/>
  <c r="L170" i="1" s="1"/>
  <c r="K171" i="1"/>
  <c r="L171" i="1" s="1"/>
  <c r="K172" i="1"/>
  <c r="L172" i="1" s="1"/>
  <c r="K173" i="1"/>
  <c r="L173" i="1" s="1"/>
  <c r="K174" i="1"/>
  <c r="L174" i="1" s="1"/>
  <c r="K175" i="1"/>
  <c r="L175" i="1" s="1"/>
  <c r="K176" i="1"/>
  <c r="L176" i="1" s="1"/>
  <c r="K177" i="1"/>
  <c r="L177" i="1"/>
  <c r="K178" i="1"/>
  <c r="L178" i="1" s="1"/>
  <c r="K179" i="1"/>
  <c r="L179" i="1" s="1"/>
  <c r="K180" i="1"/>
  <c r="L180" i="1" s="1"/>
  <c r="K181" i="1"/>
  <c r="L181" i="1" s="1"/>
  <c r="K182" i="1"/>
  <c r="L182" i="1" s="1"/>
  <c r="K183" i="1"/>
  <c r="L183" i="1"/>
  <c r="K184" i="1"/>
  <c r="L184" i="1" s="1"/>
  <c r="K185" i="1"/>
  <c r="L185" i="1" s="1"/>
  <c r="K186" i="1"/>
  <c r="L186" i="1" s="1"/>
  <c r="K187" i="1"/>
  <c r="L187" i="1" s="1"/>
  <c r="K188" i="1"/>
  <c r="L188" i="1" s="1"/>
  <c r="K189" i="1"/>
  <c r="L189" i="1"/>
  <c r="K190" i="1"/>
  <c r="L190" i="1" s="1"/>
  <c r="K191" i="1"/>
  <c r="L191" i="1" s="1"/>
  <c r="K192" i="1"/>
  <c r="L192" i="1" s="1"/>
  <c r="K193" i="1"/>
  <c r="L193" i="1" s="1"/>
  <c r="K194" i="1"/>
  <c r="L194" i="1" s="1"/>
  <c r="K195" i="1"/>
  <c r="L195" i="1"/>
  <c r="K196" i="1"/>
  <c r="L196" i="1" s="1"/>
  <c r="K197" i="1"/>
  <c r="L197" i="1" s="1"/>
  <c r="K198" i="1"/>
  <c r="L198" i="1" s="1"/>
  <c r="K199" i="1"/>
  <c r="L199" i="1" s="1"/>
  <c r="K200" i="1"/>
  <c r="L200" i="1" s="1"/>
  <c r="K201" i="1"/>
  <c r="L201" i="1" s="1"/>
  <c r="K202" i="1"/>
  <c r="L202" i="1" s="1"/>
  <c r="K203" i="1"/>
  <c r="L203" i="1" s="1"/>
  <c r="K204" i="1"/>
  <c r="L204" i="1" s="1"/>
  <c r="K205" i="1"/>
  <c r="L205" i="1" s="1"/>
  <c r="K206" i="1"/>
  <c r="L206" i="1" s="1"/>
  <c r="K207" i="1"/>
  <c r="L207" i="1" s="1"/>
  <c r="K208" i="1"/>
  <c r="L208" i="1" s="1"/>
  <c r="K209" i="1"/>
  <c r="L209" i="1" s="1"/>
  <c r="K210" i="1"/>
  <c r="L210" i="1" s="1"/>
  <c r="K211" i="1"/>
  <c r="L211" i="1" s="1"/>
  <c r="K212" i="1"/>
  <c r="L212" i="1" s="1"/>
  <c r="K213" i="1"/>
  <c r="L213" i="1" s="1"/>
  <c r="K214" i="1"/>
  <c r="L214" i="1" s="1"/>
  <c r="K215" i="1"/>
  <c r="L215" i="1" s="1"/>
  <c r="K216" i="1"/>
  <c r="L216" i="1" s="1"/>
  <c r="K217" i="1"/>
  <c r="L217" i="1" s="1"/>
  <c r="K218" i="1"/>
  <c r="L218" i="1" s="1"/>
  <c r="K219" i="1"/>
  <c r="L219" i="1" s="1"/>
  <c r="K220" i="1"/>
  <c r="L220" i="1" s="1"/>
  <c r="K221" i="1"/>
  <c r="L221" i="1" s="1"/>
  <c r="K222" i="1"/>
  <c r="L222" i="1" s="1"/>
  <c r="K223" i="1"/>
  <c r="L223" i="1" s="1"/>
  <c r="K224" i="1"/>
  <c r="L224" i="1" s="1"/>
  <c r="K225" i="1"/>
  <c r="L225" i="1" s="1"/>
  <c r="K226" i="1"/>
  <c r="L226" i="1" s="1"/>
  <c r="K227" i="1"/>
  <c r="L227" i="1" s="1"/>
  <c r="K228" i="1"/>
  <c r="L228" i="1" s="1"/>
  <c r="K229" i="1"/>
  <c r="L229" i="1" s="1"/>
  <c r="K230" i="1"/>
  <c r="L230" i="1" s="1"/>
  <c r="K231" i="1"/>
  <c r="L231" i="1" s="1"/>
  <c r="K232" i="1"/>
  <c r="L232" i="1" s="1"/>
  <c r="K233" i="1"/>
  <c r="L233" i="1" s="1"/>
  <c r="K234" i="1"/>
  <c r="L234" i="1" s="1"/>
  <c r="K235" i="1"/>
  <c r="L235" i="1" s="1"/>
  <c r="K236" i="1"/>
  <c r="L236" i="1" s="1"/>
  <c r="K237" i="1"/>
  <c r="L237" i="1"/>
  <c r="K238" i="1"/>
  <c r="L238" i="1" s="1"/>
  <c r="K239" i="1"/>
  <c r="L239" i="1" s="1"/>
  <c r="K240" i="1"/>
  <c r="L240" i="1" s="1"/>
  <c r="K241" i="1"/>
  <c r="L241" i="1" s="1"/>
  <c r="K242" i="1"/>
  <c r="L242" i="1" s="1"/>
  <c r="K243" i="1"/>
  <c r="L243" i="1" s="1"/>
  <c r="K244" i="1"/>
  <c r="L244" i="1" s="1"/>
  <c r="K245" i="1"/>
  <c r="L245" i="1" s="1"/>
  <c r="K246" i="1"/>
  <c r="L246" i="1" s="1"/>
  <c r="K247" i="1"/>
  <c r="L247" i="1" s="1"/>
  <c r="K248" i="1"/>
  <c r="L248" i="1" s="1"/>
  <c r="K249" i="1"/>
  <c r="L249" i="1"/>
  <c r="K250" i="1"/>
  <c r="L250" i="1" s="1"/>
  <c r="K251" i="1"/>
  <c r="L251" i="1" s="1"/>
  <c r="K252" i="1"/>
  <c r="L252" i="1" s="1"/>
  <c r="K253" i="1"/>
  <c r="L253" i="1" s="1"/>
  <c r="K254" i="1"/>
  <c r="L254" i="1" s="1"/>
  <c r="K255" i="1"/>
  <c r="L255" i="1"/>
  <c r="K256" i="1"/>
  <c r="L256" i="1" s="1"/>
  <c r="K257" i="1"/>
  <c r="L257" i="1" s="1"/>
  <c r="K258" i="1"/>
  <c r="L258" i="1" s="1"/>
  <c r="K259" i="1"/>
  <c r="L259" i="1" s="1"/>
  <c r="K260" i="1"/>
  <c r="L260" i="1" s="1"/>
  <c r="K261" i="1"/>
  <c r="L261" i="1"/>
  <c r="K262" i="1"/>
  <c r="L262" i="1" s="1"/>
  <c r="K263" i="1"/>
  <c r="L263" i="1" s="1"/>
  <c r="K264" i="1"/>
  <c r="L264" i="1" s="1"/>
  <c r="K265" i="1"/>
  <c r="L265" i="1" s="1"/>
  <c r="K266" i="1"/>
  <c r="L266" i="1" s="1"/>
  <c r="K267" i="1"/>
  <c r="L267" i="1"/>
  <c r="K268" i="1"/>
  <c r="L268" i="1" s="1"/>
  <c r="K269" i="1"/>
  <c r="L269" i="1" s="1"/>
  <c r="K270" i="1"/>
  <c r="L270" i="1" s="1"/>
  <c r="K271" i="1"/>
  <c r="L271" i="1" s="1"/>
  <c r="K272" i="1"/>
  <c r="L272" i="1" s="1"/>
  <c r="K273" i="1"/>
  <c r="L273" i="1" s="1"/>
  <c r="K274" i="1"/>
  <c r="L274" i="1" s="1"/>
  <c r="K275" i="1"/>
  <c r="L275" i="1" s="1"/>
  <c r="K276" i="1"/>
  <c r="L276" i="1" s="1"/>
  <c r="K277" i="1"/>
  <c r="L277" i="1" s="1"/>
  <c r="K278" i="1"/>
  <c r="L278" i="1" s="1"/>
  <c r="K279" i="1"/>
  <c r="L279" i="1" s="1"/>
  <c r="K280" i="1"/>
  <c r="L280" i="1" s="1"/>
  <c r="K281" i="1"/>
  <c r="L281" i="1" s="1"/>
  <c r="K282" i="1"/>
  <c r="L282" i="1" s="1"/>
  <c r="K283" i="1"/>
  <c r="L283" i="1" s="1"/>
  <c r="K284" i="1"/>
  <c r="L284" i="1" s="1"/>
  <c r="K285" i="1"/>
  <c r="L285" i="1" s="1"/>
  <c r="K286" i="1"/>
  <c r="L286" i="1" s="1"/>
  <c r="K287" i="1"/>
  <c r="L287" i="1" s="1"/>
  <c r="K288" i="1"/>
  <c r="L288" i="1" s="1"/>
  <c r="K289" i="1"/>
  <c r="L289" i="1" s="1"/>
  <c r="K290" i="1"/>
  <c r="L290" i="1" s="1"/>
  <c r="K291" i="1"/>
  <c r="L291" i="1" s="1"/>
  <c r="K292" i="1"/>
  <c r="L292" i="1" s="1"/>
  <c r="K293" i="1"/>
  <c r="L293" i="1" s="1"/>
  <c r="K294" i="1"/>
  <c r="L294" i="1" s="1"/>
  <c r="K295" i="1"/>
  <c r="L295" i="1" s="1"/>
  <c r="K296" i="1"/>
  <c r="L296" i="1" s="1"/>
  <c r="K297" i="1"/>
  <c r="L297" i="1" s="1"/>
  <c r="K298" i="1"/>
  <c r="L298" i="1" s="1"/>
  <c r="K299" i="1"/>
  <c r="L299" i="1" s="1"/>
  <c r="K300" i="1"/>
  <c r="L300" i="1" s="1"/>
  <c r="K301" i="1"/>
  <c r="L301" i="1" s="1"/>
  <c r="K302" i="1"/>
  <c r="L302" i="1" s="1"/>
  <c r="K303" i="1"/>
  <c r="L303" i="1" s="1"/>
  <c r="K304" i="1"/>
  <c r="L304" i="1" s="1"/>
  <c r="K305" i="1"/>
  <c r="L305" i="1" s="1"/>
  <c r="K306" i="1"/>
  <c r="L306" i="1" s="1"/>
  <c r="K307" i="1"/>
  <c r="L307" i="1" s="1"/>
  <c r="K308" i="1"/>
  <c r="L308" i="1" s="1"/>
  <c r="K309" i="1"/>
  <c r="L309" i="1"/>
  <c r="K310" i="1"/>
  <c r="L310" i="1" s="1"/>
  <c r="K311" i="1"/>
  <c r="L311" i="1" s="1"/>
  <c r="K312" i="1"/>
  <c r="L312" i="1" s="1"/>
  <c r="K313" i="1"/>
  <c r="L313" i="1" s="1"/>
  <c r="K314" i="1"/>
  <c r="L314" i="1" s="1"/>
  <c r="K315" i="1"/>
  <c r="L315" i="1" s="1"/>
  <c r="K316" i="1"/>
  <c r="L316" i="1" s="1"/>
  <c r="K317" i="1"/>
  <c r="L317" i="1" s="1"/>
  <c r="K318" i="1"/>
  <c r="L318" i="1" s="1"/>
  <c r="K319" i="1"/>
  <c r="L319" i="1" s="1"/>
  <c r="K320" i="1"/>
  <c r="L320" i="1" s="1"/>
  <c r="K321" i="1"/>
  <c r="L321" i="1"/>
  <c r="K3" i="1"/>
  <c r="L3" i="1" s="1"/>
  <c r="H1" i="1"/>
  <c r="K1" i="1"/>
  <c r="H4" i="1"/>
  <c r="H5" i="1"/>
  <c r="H6" i="1"/>
  <c r="H7" i="1"/>
  <c r="H8" i="1"/>
  <c r="I8" i="1" s="1"/>
  <c r="H9" i="1"/>
  <c r="H10" i="1"/>
  <c r="H11" i="1"/>
  <c r="I11" i="1" s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I32" i="1" s="1"/>
  <c r="H33" i="1"/>
  <c r="I33" i="1" s="1"/>
  <c r="H34" i="1"/>
  <c r="H35" i="1"/>
  <c r="I35" i="1" s="1"/>
  <c r="H36" i="1"/>
  <c r="H37" i="1"/>
  <c r="H38" i="1"/>
  <c r="H39" i="1"/>
  <c r="I39" i="1" s="1"/>
  <c r="H40" i="1"/>
  <c r="H41" i="1"/>
  <c r="H42" i="1"/>
  <c r="H43" i="1"/>
  <c r="H44" i="1"/>
  <c r="I44" i="1" s="1"/>
  <c r="H45" i="1"/>
  <c r="I45" i="1" s="1"/>
  <c r="H46" i="1"/>
  <c r="H47" i="1"/>
  <c r="H48" i="1"/>
  <c r="H49" i="1"/>
  <c r="H50" i="1"/>
  <c r="H51" i="1"/>
  <c r="I51" i="1" s="1"/>
  <c r="H52" i="1"/>
  <c r="H53" i="1"/>
  <c r="H54" i="1"/>
  <c r="H55" i="1"/>
  <c r="H56" i="1"/>
  <c r="I56" i="1" s="1"/>
  <c r="H57" i="1"/>
  <c r="I57" i="1" s="1"/>
  <c r="H58" i="1"/>
  <c r="H59" i="1"/>
  <c r="I59" i="1" s="1"/>
  <c r="H60" i="1"/>
  <c r="H61" i="1"/>
  <c r="H62" i="1"/>
  <c r="H63" i="1"/>
  <c r="I63" i="1" s="1"/>
  <c r="H64" i="1"/>
  <c r="H65" i="1"/>
  <c r="H66" i="1"/>
  <c r="H67" i="1"/>
  <c r="H68" i="1"/>
  <c r="I68" i="1" s="1"/>
  <c r="H69" i="1"/>
  <c r="I69" i="1" s="1"/>
  <c r="H70" i="1"/>
  <c r="H71" i="1"/>
  <c r="I71" i="1" s="1"/>
  <c r="H72" i="1"/>
  <c r="H73" i="1"/>
  <c r="H74" i="1"/>
  <c r="H75" i="1"/>
  <c r="I75" i="1" s="1"/>
  <c r="H76" i="1"/>
  <c r="H77" i="1"/>
  <c r="H78" i="1"/>
  <c r="H79" i="1"/>
  <c r="H80" i="1"/>
  <c r="I80" i="1" s="1"/>
  <c r="H81" i="1"/>
  <c r="I81" i="1" s="1"/>
  <c r="H82" i="1"/>
  <c r="H83" i="1"/>
  <c r="I83" i="1" s="1"/>
  <c r="H84" i="1"/>
  <c r="H85" i="1"/>
  <c r="H86" i="1"/>
  <c r="H87" i="1"/>
  <c r="H88" i="1"/>
  <c r="H89" i="1"/>
  <c r="H90" i="1"/>
  <c r="H91" i="1"/>
  <c r="H92" i="1"/>
  <c r="I92" i="1" s="1"/>
  <c r="H93" i="1"/>
  <c r="I93" i="1" s="1"/>
  <c r="H94" i="1"/>
  <c r="H95" i="1"/>
  <c r="I95" i="1" s="1"/>
  <c r="H96" i="1"/>
  <c r="H97" i="1"/>
  <c r="H98" i="1"/>
  <c r="H99" i="1"/>
  <c r="H100" i="1"/>
  <c r="H101" i="1"/>
  <c r="H102" i="1"/>
  <c r="H103" i="1"/>
  <c r="H104" i="1"/>
  <c r="I104" i="1" s="1"/>
  <c r="H105" i="1"/>
  <c r="I105" i="1" s="1"/>
  <c r="H106" i="1"/>
  <c r="H107" i="1"/>
  <c r="I107" i="1" s="1"/>
  <c r="H108" i="1"/>
  <c r="H109" i="1"/>
  <c r="H110" i="1"/>
  <c r="H111" i="1"/>
  <c r="H112" i="1"/>
  <c r="H113" i="1"/>
  <c r="H114" i="1"/>
  <c r="H115" i="1"/>
  <c r="H116" i="1"/>
  <c r="I116" i="1" s="1"/>
  <c r="H117" i="1"/>
  <c r="I117" i="1" s="1"/>
  <c r="H118" i="1"/>
  <c r="H119" i="1"/>
  <c r="I119" i="1" s="1"/>
  <c r="H120" i="1"/>
  <c r="H121" i="1"/>
  <c r="H122" i="1"/>
  <c r="H123" i="1"/>
  <c r="H124" i="1"/>
  <c r="H125" i="1"/>
  <c r="H126" i="1"/>
  <c r="H127" i="1"/>
  <c r="H128" i="1"/>
  <c r="I128" i="1" s="1"/>
  <c r="H129" i="1"/>
  <c r="I129" i="1" s="1"/>
  <c r="H130" i="1"/>
  <c r="H131" i="1"/>
  <c r="I131" i="1" s="1"/>
  <c r="H132" i="1"/>
  <c r="H133" i="1"/>
  <c r="H134" i="1"/>
  <c r="H135" i="1"/>
  <c r="H136" i="1"/>
  <c r="H137" i="1"/>
  <c r="H138" i="1"/>
  <c r="H139" i="1"/>
  <c r="H140" i="1"/>
  <c r="I140" i="1" s="1"/>
  <c r="H141" i="1"/>
  <c r="I141" i="1" s="1"/>
  <c r="H142" i="1"/>
  <c r="H143" i="1"/>
  <c r="I143" i="1" s="1"/>
  <c r="H144" i="1"/>
  <c r="H145" i="1"/>
  <c r="H146" i="1"/>
  <c r="H147" i="1"/>
  <c r="H148" i="1"/>
  <c r="H149" i="1"/>
  <c r="H150" i="1"/>
  <c r="H151" i="1"/>
  <c r="H152" i="1"/>
  <c r="I152" i="1" s="1"/>
  <c r="H153" i="1"/>
  <c r="I153" i="1" s="1"/>
  <c r="H154" i="1"/>
  <c r="H155" i="1"/>
  <c r="I155" i="1" s="1"/>
  <c r="H156" i="1"/>
  <c r="H157" i="1"/>
  <c r="H158" i="1"/>
  <c r="H159" i="1"/>
  <c r="H160" i="1"/>
  <c r="H161" i="1"/>
  <c r="H162" i="1"/>
  <c r="H163" i="1"/>
  <c r="H164" i="1"/>
  <c r="I164" i="1" s="1"/>
  <c r="H165" i="1"/>
  <c r="I165" i="1" s="1"/>
  <c r="H166" i="1"/>
  <c r="H167" i="1"/>
  <c r="I167" i="1" s="1"/>
  <c r="H168" i="1"/>
  <c r="H169" i="1"/>
  <c r="H170" i="1"/>
  <c r="H171" i="1"/>
  <c r="H172" i="1"/>
  <c r="H173" i="1"/>
  <c r="H174" i="1"/>
  <c r="H175" i="1"/>
  <c r="H176" i="1"/>
  <c r="I176" i="1" s="1"/>
  <c r="H177" i="1"/>
  <c r="I177" i="1" s="1"/>
  <c r="H178" i="1"/>
  <c r="H179" i="1"/>
  <c r="I179" i="1" s="1"/>
  <c r="H180" i="1"/>
  <c r="H181" i="1"/>
  <c r="H182" i="1"/>
  <c r="H183" i="1"/>
  <c r="H184" i="1"/>
  <c r="H185" i="1"/>
  <c r="H186" i="1"/>
  <c r="I186" i="1" s="1"/>
  <c r="H187" i="1"/>
  <c r="H188" i="1"/>
  <c r="H189" i="1"/>
  <c r="I189" i="1" s="1"/>
  <c r="H190" i="1"/>
  <c r="H191" i="1"/>
  <c r="I191" i="1" s="1"/>
  <c r="H192" i="1"/>
  <c r="H193" i="1"/>
  <c r="H194" i="1"/>
  <c r="H195" i="1"/>
  <c r="H196" i="1"/>
  <c r="H197" i="1"/>
  <c r="H198" i="1"/>
  <c r="I198" i="1" s="1"/>
  <c r="H199" i="1"/>
  <c r="H200" i="1"/>
  <c r="I200" i="1" s="1"/>
  <c r="H201" i="1"/>
  <c r="H202" i="1"/>
  <c r="H203" i="1"/>
  <c r="I203" i="1" s="1"/>
  <c r="H204" i="1"/>
  <c r="H205" i="1"/>
  <c r="H206" i="1"/>
  <c r="H207" i="1"/>
  <c r="H208" i="1"/>
  <c r="H209" i="1"/>
  <c r="H210" i="1"/>
  <c r="I210" i="1" s="1"/>
  <c r="H211" i="1"/>
  <c r="H212" i="1"/>
  <c r="H213" i="1"/>
  <c r="I213" i="1" s="1"/>
  <c r="H214" i="1"/>
  <c r="H215" i="1"/>
  <c r="I215" i="1" s="1"/>
  <c r="H216" i="1"/>
  <c r="H217" i="1"/>
  <c r="H218" i="1"/>
  <c r="H219" i="1"/>
  <c r="H220" i="1"/>
  <c r="H221" i="1"/>
  <c r="H222" i="1"/>
  <c r="I222" i="1" s="1"/>
  <c r="H223" i="1"/>
  <c r="H224" i="1"/>
  <c r="H225" i="1"/>
  <c r="H226" i="1"/>
  <c r="H227" i="1"/>
  <c r="H228" i="1"/>
  <c r="H229" i="1"/>
  <c r="H230" i="1"/>
  <c r="H231" i="1"/>
  <c r="H232" i="1"/>
  <c r="H233" i="1"/>
  <c r="I233" i="1" s="1"/>
  <c r="H234" i="1"/>
  <c r="I234" i="1" s="1"/>
  <c r="H235" i="1"/>
  <c r="H236" i="1"/>
  <c r="I236" i="1" s="1"/>
  <c r="H237" i="1"/>
  <c r="I237" i="1" s="1"/>
  <c r="H238" i="1"/>
  <c r="H239" i="1"/>
  <c r="H240" i="1"/>
  <c r="H241" i="1"/>
  <c r="H242" i="1"/>
  <c r="H243" i="1"/>
  <c r="H244" i="1"/>
  <c r="H245" i="1"/>
  <c r="I245" i="1" s="1"/>
  <c r="H246" i="1"/>
  <c r="I246" i="1" s="1"/>
  <c r="H247" i="1"/>
  <c r="H248" i="1"/>
  <c r="I248" i="1" s="1"/>
  <c r="H249" i="1"/>
  <c r="I249" i="1" s="1"/>
  <c r="H250" i="1"/>
  <c r="H251" i="1"/>
  <c r="I251" i="1" s="1"/>
  <c r="H252" i="1"/>
  <c r="H253" i="1"/>
  <c r="H254" i="1"/>
  <c r="H255" i="1"/>
  <c r="H256" i="1"/>
  <c r="H257" i="1"/>
  <c r="I257" i="1" s="1"/>
  <c r="H258" i="1"/>
  <c r="I258" i="1" s="1"/>
  <c r="H259" i="1"/>
  <c r="H260" i="1"/>
  <c r="I260" i="1" s="1"/>
  <c r="H261" i="1"/>
  <c r="I261" i="1" s="1"/>
  <c r="H262" i="1"/>
  <c r="H263" i="1"/>
  <c r="I263" i="1" s="1"/>
  <c r="H264" i="1"/>
  <c r="H265" i="1"/>
  <c r="H266" i="1"/>
  <c r="H267" i="1"/>
  <c r="I267" i="1" s="1"/>
  <c r="H268" i="1"/>
  <c r="H269" i="1"/>
  <c r="I269" i="1" s="1"/>
  <c r="H270" i="1"/>
  <c r="I270" i="1" s="1"/>
  <c r="H271" i="1"/>
  <c r="H272" i="1"/>
  <c r="H273" i="1"/>
  <c r="I273" i="1" s="1"/>
  <c r="H274" i="1"/>
  <c r="H275" i="1"/>
  <c r="I275" i="1" s="1"/>
  <c r="H276" i="1"/>
  <c r="H277" i="1"/>
  <c r="H278" i="1"/>
  <c r="H279" i="1"/>
  <c r="I279" i="1" s="1"/>
  <c r="H280" i="1"/>
  <c r="H281" i="1"/>
  <c r="I281" i="1" s="1"/>
  <c r="H282" i="1"/>
  <c r="I282" i="1" s="1"/>
  <c r="H283" i="1"/>
  <c r="H284" i="1"/>
  <c r="H285" i="1"/>
  <c r="H286" i="1"/>
  <c r="H287" i="1"/>
  <c r="H288" i="1"/>
  <c r="H289" i="1"/>
  <c r="H290" i="1"/>
  <c r="H291" i="1"/>
  <c r="I291" i="1" s="1"/>
  <c r="H292" i="1"/>
  <c r="H293" i="1"/>
  <c r="I293" i="1" s="1"/>
  <c r="H294" i="1"/>
  <c r="I294" i="1" s="1"/>
  <c r="H295" i="1"/>
  <c r="H296" i="1"/>
  <c r="I296" i="1" s="1"/>
  <c r="H297" i="1"/>
  <c r="I297" i="1" s="1"/>
  <c r="H298" i="1"/>
  <c r="H299" i="1"/>
  <c r="I299" i="1" s="1"/>
  <c r="H300" i="1"/>
  <c r="H301" i="1"/>
  <c r="H302" i="1"/>
  <c r="H303" i="1"/>
  <c r="I303" i="1" s="1"/>
  <c r="H304" i="1"/>
  <c r="H305" i="1"/>
  <c r="I305" i="1" s="1"/>
  <c r="H306" i="1"/>
  <c r="I306" i="1" s="1"/>
  <c r="H307" i="1"/>
  <c r="H308" i="1"/>
  <c r="I308" i="1" s="1"/>
  <c r="H309" i="1"/>
  <c r="I309" i="1" s="1"/>
  <c r="H310" i="1"/>
  <c r="H311" i="1"/>
  <c r="I311" i="1" s="1"/>
  <c r="H312" i="1"/>
  <c r="H313" i="1"/>
  <c r="H314" i="1"/>
  <c r="H315" i="1"/>
  <c r="I315" i="1" s="1"/>
  <c r="H316" i="1"/>
  <c r="I316" i="1" s="1"/>
  <c r="H317" i="1"/>
  <c r="H318" i="1"/>
  <c r="I318" i="1" s="1"/>
  <c r="H319" i="1"/>
  <c r="I319" i="1" s="1"/>
  <c r="H320" i="1"/>
  <c r="H321" i="1"/>
  <c r="I321" i="1" s="1"/>
  <c r="H3" i="1"/>
  <c r="I3" i="1" s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" i="1"/>
  <c r="O26" i="1"/>
  <c r="O38" i="1"/>
  <c r="O62" i="1"/>
  <c r="O98" i="1"/>
  <c r="N4" i="1"/>
  <c r="O4" i="1" s="1"/>
  <c r="N5" i="1"/>
  <c r="O5" i="1" s="1"/>
  <c r="N6" i="1"/>
  <c r="O6" i="1" s="1"/>
  <c r="N7" i="1"/>
  <c r="O7" i="1" s="1"/>
  <c r="N8" i="1"/>
  <c r="O8" i="1" s="1"/>
  <c r="N9" i="1"/>
  <c r="O9" i="1" s="1"/>
  <c r="N10" i="1"/>
  <c r="O10" i="1" s="1"/>
  <c r="N11" i="1"/>
  <c r="O11" i="1" s="1"/>
  <c r="N12" i="1"/>
  <c r="O12" i="1" s="1"/>
  <c r="N13" i="1"/>
  <c r="O13" i="1" s="1"/>
  <c r="N14" i="1"/>
  <c r="O14" i="1" s="1"/>
  <c r="N15" i="1"/>
  <c r="O15" i="1" s="1"/>
  <c r="N16" i="1"/>
  <c r="O16" i="1" s="1"/>
  <c r="N17" i="1"/>
  <c r="O17" i="1" s="1"/>
  <c r="N18" i="1"/>
  <c r="O18" i="1" s="1"/>
  <c r="N19" i="1"/>
  <c r="O19" i="1" s="1"/>
  <c r="N20" i="1"/>
  <c r="O20" i="1" s="1"/>
  <c r="N21" i="1"/>
  <c r="O21" i="1" s="1"/>
  <c r="N22" i="1"/>
  <c r="O22" i="1" s="1"/>
  <c r="N23" i="1"/>
  <c r="O23" i="1" s="1"/>
  <c r="N24" i="1"/>
  <c r="O24" i="1" s="1"/>
  <c r="N25" i="1"/>
  <c r="O25" i="1" s="1"/>
  <c r="N26" i="1"/>
  <c r="N27" i="1"/>
  <c r="O27" i="1" s="1"/>
  <c r="N28" i="1"/>
  <c r="O28" i="1" s="1"/>
  <c r="N29" i="1"/>
  <c r="O29" i="1" s="1"/>
  <c r="N30" i="1"/>
  <c r="O30" i="1" s="1"/>
  <c r="N31" i="1"/>
  <c r="O31" i="1" s="1"/>
  <c r="N32" i="1"/>
  <c r="O32" i="1" s="1"/>
  <c r="N33" i="1"/>
  <c r="O33" i="1" s="1"/>
  <c r="N34" i="1"/>
  <c r="O34" i="1" s="1"/>
  <c r="N35" i="1"/>
  <c r="O35" i="1" s="1"/>
  <c r="N36" i="1"/>
  <c r="O36" i="1" s="1"/>
  <c r="N37" i="1"/>
  <c r="O37" i="1" s="1"/>
  <c r="N38" i="1"/>
  <c r="N39" i="1"/>
  <c r="O39" i="1" s="1"/>
  <c r="N40" i="1"/>
  <c r="O40" i="1" s="1"/>
  <c r="N41" i="1"/>
  <c r="O41" i="1" s="1"/>
  <c r="N42" i="1"/>
  <c r="O42" i="1" s="1"/>
  <c r="N43" i="1"/>
  <c r="O43" i="1" s="1"/>
  <c r="N44" i="1"/>
  <c r="O44" i="1" s="1"/>
  <c r="N45" i="1"/>
  <c r="O45" i="1" s="1"/>
  <c r="N46" i="1"/>
  <c r="O46" i="1" s="1"/>
  <c r="N47" i="1"/>
  <c r="O47" i="1" s="1"/>
  <c r="N48" i="1"/>
  <c r="O48" i="1" s="1"/>
  <c r="N49" i="1"/>
  <c r="O49" i="1" s="1"/>
  <c r="N50" i="1"/>
  <c r="O50" i="1" s="1"/>
  <c r="N51" i="1"/>
  <c r="O51" i="1" s="1"/>
  <c r="N52" i="1"/>
  <c r="O52" i="1" s="1"/>
  <c r="N53" i="1"/>
  <c r="O53" i="1" s="1"/>
  <c r="N54" i="1"/>
  <c r="O54" i="1" s="1"/>
  <c r="N55" i="1"/>
  <c r="O55" i="1" s="1"/>
  <c r="N56" i="1"/>
  <c r="O56" i="1" s="1"/>
  <c r="N57" i="1"/>
  <c r="O57" i="1" s="1"/>
  <c r="N58" i="1"/>
  <c r="O58" i="1" s="1"/>
  <c r="N59" i="1"/>
  <c r="O59" i="1" s="1"/>
  <c r="N60" i="1"/>
  <c r="O60" i="1" s="1"/>
  <c r="N61" i="1"/>
  <c r="O61" i="1" s="1"/>
  <c r="N62" i="1"/>
  <c r="N63" i="1"/>
  <c r="O63" i="1" s="1"/>
  <c r="N64" i="1"/>
  <c r="O64" i="1" s="1"/>
  <c r="N65" i="1"/>
  <c r="O65" i="1" s="1"/>
  <c r="N66" i="1"/>
  <c r="O66" i="1" s="1"/>
  <c r="N67" i="1"/>
  <c r="O67" i="1" s="1"/>
  <c r="N68" i="1"/>
  <c r="O68" i="1" s="1"/>
  <c r="N69" i="1"/>
  <c r="O69" i="1" s="1"/>
  <c r="N70" i="1"/>
  <c r="O70" i="1" s="1"/>
  <c r="N71" i="1"/>
  <c r="O71" i="1" s="1"/>
  <c r="N72" i="1"/>
  <c r="O72" i="1" s="1"/>
  <c r="N73" i="1"/>
  <c r="O73" i="1" s="1"/>
  <c r="N74" i="1"/>
  <c r="O74" i="1" s="1"/>
  <c r="N75" i="1"/>
  <c r="O75" i="1" s="1"/>
  <c r="N76" i="1"/>
  <c r="O76" i="1" s="1"/>
  <c r="N77" i="1"/>
  <c r="O77" i="1" s="1"/>
  <c r="N78" i="1"/>
  <c r="O78" i="1" s="1"/>
  <c r="N79" i="1"/>
  <c r="O79" i="1" s="1"/>
  <c r="N80" i="1"/>
  <c r="O80" i="1" s="1"/>
  <c r="N81" i="1"/>
  <c r="O81" i="1" s="1"/>
  <c r="N82" i="1"/>
  <c r="O82" i="1" s="1"/>
  <c r="N83" i="1"/>
  <c r="O83" i="1" s="1"/>
  <c r="N84" i="1"/>
  <c r="O84" i="1" s="1"/>
  <c r="N85" i="1"/>
  <c r="O85" i="1" s="1"/>
  <c r="N86" i="1"/>
  <c r="O86" i="1" s="1"/>
  <c r="N87" i="1"/>
  <c r="O87" i="1" s="1"/>
  <c r="N88" i="1"/>
  <c r="O88" i="1" s="1"/>
  <c r="N89" i="1"/>
  <c r="O89" i="1" s="1"/>
  <c r="N90" i="1"/>
  <c r="O90" i="1" s="1"/>
  <c r="N91" i="1"/>
  <c r="O91" i="1" s="1"/>
  <c r="N92" i="1"/>
  <c r="O92" i="1" s="1"/>
  <c r="N93" i="1"/>
  <c r="O93" i="1" s="1"/>
  <c r="N94" i="1"/>
  <c r="O94" i="1" s="1"/>
  <c r="N95" i="1"/>
  <c r="O95" i="1" s="1"/>
  <c r="N96" i="1"/>
  <c r="O96" i="1" s="1"/>
  <c r="N97" i="1"/>
  <c r="O97" i="1" s="1"/>
  <c r="N98" i="1"/>
  <c r="N99" i="1"/>
  <c r="O99" i="1" s="1"/>
  <c r="N100" i="1"/>
  <c r="O100" i="1" s="1"/>
  <c r="N101" i="1"/>
  <c r="O101" i="1" s="1"/>
  <c r="N102" i="1"/>
  <c r="O102" i="1" s="1"/>
  <c r="N103" i="1"/>
  <c r="O103" i="1" s="1"/>
  <c r="N104" i="1"/>
  <c r="O104" i="1" s="1"/>
  <c r="N105" i="1"/>
  <c r="O105" i="1" s="1"/>
  <c r="N106" i="1"/>
  <c r="O106" i="1" s="1"/>
  <c r="N107" i="1"/>
  <c r="O107" i="1" s="1"/>
  <c r="N108" i="1"/>
  <c r="O108" i="1" s="1"/>
  <c r="N109" i="1"/>
  <c r="O109" i="1" s="1"/>
  <c r="N110" i="1"/>
  <c r="O110" i="1" s="1"/>
  <c r="N111" i="1"/>
  <c r="O111" i="1" s="1"/>
  <c r="N112" i="1"/>
  <c r="O112" i="1" s="1"/>
  <c r="N113" i="1"/>
  <c r="O113" i="1" s="1"/>
  <c r="N114" i="1"/>
  <c r="O114" i="1" s="1"/>
  <c r="N115" i="1"/>
  <c r="O115" i="1" s="1"/>
  <c r="N116" i="1"/>
  <c r="O116" i="1" s="1"/>
  <c r="N117" i="1"/>
  <c r="O117" i="1" s="1"/>
  <c r="N118" i="1"/>
  <c r="O118" i="1" s="1"/>
  <c r="N119" i="1"/>
  <c r="O119" i="1" s="1"/>
  <c r="N120" i="1"/>
  <c r="O120" i="1" s="1"/>
  <c r="N121" i="1"/>
  <c r="O121" i="1" s="1"/>
  <c r="N122" i="1"/>
  <c r="O122" i="1" s="1"/>
  <c r="N123" i="1"/>
  <c r="O123" i="1" s="1"/>
  <c r="N124" i="1"/>
  <c r="O124" i="1" s="1"/>
  <c r="N125" i="1"/>
  <c r="O125" i="1" s="1"/>
  <c r="N126" i="1"/>
  <c r="O126" i="1" s="1"/>
  <c r="N127" i="1"/>
  <c r="O127" i="1" s="1"/>
  <c r="N128" i="1"/>
  <c r="O128" i="1" s="1"/>
  <c r="N129" i="1"/>
  <c r="O129" i="1" s="1"/>
  <c r="N130" i="1"/>
  <c r="O130" i="1" s="1"/>
  <c r="N131" i="1"/>
  <c r="O131" i="1" s="1"/>
  <c r="N132" i="1"/>
  <c r="O132" i="1" s="1"/>
  <c r="N133" i="1"/>
  <c r="O133" i="1" s="1"/>
  <c r="N134" i="1"/>
  <c r="O134" i="1" s="1"/>
  <c r="N135" i="1"/>
  <c r="O135" i="1" s="1"/>
  <c r="N136" i="1"/>
  <c r="O136" i="1" s="1"/>
  <c r="N137" i="1"/>
  <c r="O137" i="1" s="1"/>
  <c r="N138" i="1"/>
  <c r="O138" i="1" s="1"/>
  <c r="N139" i="1"/>
  <c r="O139" i="1" s="1"/>
  <c r="N140" i="1"/>
  <c r="O140" i="1" s="1"/>
  <c r="N141" i="1"/>
  <c r="O141" i="1" s="1"/>
  <c r="N142" i="1"/>
  <c r="O142" i="1" s="1"/>
  <c r="N143" i="1"/>
  <c r="O143" i="1" s="1"/>
  <c r="N144" i="1"/>
  <c r="O144" i="1" s="1"/>
  <c r="N145" i="1"/>
  <c r="O145" i="1" s="1"/>
  <c r="N146" i="1"/>
  <c r="O146" i="1" s="1"/>
  <c r="N147" i="1"/>
  <c r="O147" i="1" s="1"/>
  <c r="N148" i="1"/>
  <c r="O148" i="1" s="1"/>
  <c r="N149" i="1"/>
  <c r="O149" i="1" s="1"/>
  <c r="N150" i="1"/>
  <c r="O150" i="1" s="1"/>
  <c r="N151" i="1"/>
  <c r="O151" i="1" s="1"/>
  <c r="N152" i="1"/>
  <c r="O152" i="1" s="1"/>
  <c r="N153" i="1"/>
  <c r="O153" i="1" s="1"/>
  <c r="N154" i="1"/>
  <c r="O154" i="1" s="1"/>
  <c r="N155" i="1"/>
  <c r="O155" i="1" s="1"/>
  <c r="N156" i="1"/>
  <c r="O156" i="1" s="1"/>
  <c r="N157" i="1"/>
  <c r="O157" i="1" s="1"/>
  <c r="N158" i="1"/>
  <c r="O158" i="1" s="1"/>
  <c r="N159" i="1"/>
  <c r="O159" i="1" s="1"/>
  <c r="N160" i="1"/>
  <c r="O160" i="1" s="1"/>
  <c r="N161" i="1"/>
  <c r="O161" i="1" s="1"/>
  <c r="N162" i="1"/>
  <c r="O162" i="1" s="1"/>
  <c r="N163" i="1"/>
  <c r="O163" i="1" s="1"/>
  <c r="N164" i="1"/>
  <c r="O164" i="1" s="1"/>
  <c r="N165" i="1"/>
  <c r="O165" i="1" s="1"/>
  <c r="N166" i="1"/>
  <c r="O166" i="1" s="1"/>
  <c r="N167" i="1"/>
  <c r="O167" i="1" s="1"/>
  <c r="N168" i="1"/>
  <c r="O168" i="1" s="1"/>
  <c r="N169" i="1"/>
  <c r="O169" i="1" s="1"/>
  <c r="N170" i="1"/>
  <c r="O170" i="1" s="1"/>
  <c r="N171" i="1"/>
  <c r="O171" i="1" s="1"/>
  <c r="N172" i="1"/>
  <c r="O172" i="1" s="1"/>
  <c r="N173" i="1"/>
  <c r="O173" i="1" s="1"/>
  <c r="N174" i="1"/>
  <c r="O174" i="1" s="1"/>
  <c r="N175" i="1"/>
  <c r="O175" i="1" s="1"/>
  <c r="N176" i="1"/>
  <c r="O176" i="1" s="1"/>
  <c r="N177" i="1"/>
  <c r="O177" i="1" s="1"/>
  <c r="N178" i="1"/>
  <c r="O178" i="1" s="1"/>
  <c r="N179" i="1"/>
  <c r="O179" i="1" s="1"/>
  <c r="N180" i="1"/>
  <c r="O180" i="1" s="1"/>
  <c r="N181" i="1"/>
  <c r="O181" i="1" s="1"/>
  <c r="N182" i="1"/>
  <c r="O182" i="1" s="1"/>
  <c r="N183" i="1"/>
  <c r="O183" i="1" s="1"/>
  <c r="N184" i="1"/>
  <c r="O184" i="1" s="1"/>
  <c r="N185" i="1"/>
  <c r="O185" i="1" s="1"/>
  <c r="N186" i="1"/>
  <c r="O186" i="1" s="1"/>
  <c r="N187" i="1"/>
  <c r="O187" i="1" s="1"/>
  <c r="N188" i="1"/>
  <c r="O188" i="1" s="1"/>
  <c r="N189" i="1"/>
  <c r="O189" i="1" s="1"/>
  <c r="N190" i="1"/>
  <c r="O190" i="1" s="1"/>
  <c r="N191" i="1"/>
  <c r="O191" i="1" s="1"/>
  <c r="N192" i="1"/>
  <c r="O192" i="1" s="1"/>
  <c r="N193" i="1"/>
  <c r="O193" i="1" s="1"/>
  <c r="N194" i="1"/>
  <c r="O194" i="1" s="1"/>
  <c r="N195" i="1"/>
  <c r="O195" i="1" s="1"/>
  <c r="N196" i="1"/>
  <c r="O196" i="1" s="1"/>
  <c r="N197" i="1"/>
  <c r="O197" i="1" s="1"/>
  <c r="N198" i="1"/>
  <c r="O198" i="1" s="1"/>
  <c r="N199" i="1"/>
  <c r="O199" i="1" s="1"/>
  <c r="N200" i="1"/>
  <c r="O200" i="1" s="1"/>
  <c r="N201" i="1"/>
  <c r="O201" i="1" s="1"/>
  <c r="N202" i="1"/>
  <c r="O202" i="1" s="1"/>
  <c r="N203" i="1"/>
  <c r="O203" i="1" s="1"/>
  <c r="N204" i="1"/>
  <c r="O204" i="1" s="1"/>
  <c r="N205" i="1"/>
  <c r="O205" i="1" s="1"/>
  <c r="N206" i="1"/>
  <c r="O206" i="1" s="1"/>
  <c r="N207" i="1"/>
  <c r="O207" i="1" s="1"/>
  <c r="N208" i="1"/>
  <c r="O208" i="1" s="1"/>
  <c r="N209" i="1"/>
  <c r="O209" i="1" s="1"/>
  <c r="N210" i="1"/>
  <c r="O210" i="1" s="1"/>
  <c r="N211" i="1"/>
  <c r="O211" i="1" s="1"/>
  <c r="N212" i="1"/>
  <c r="O212" i="1" s="1"/>
  <c r="N213" i="1"/>
  <c r="O213" i="1" s="1"/>
  <c r="N214" i="1"/>
  <c r="O214" i="1" s="1"/>
  <c r="N215" i="1"/>
  <c r="O215" i="1" s="1"/>
  <c r="N216" i="1"/>
  <c r="O216" i="1" s="1"/>
  <c r="N217" i="1"/>
  <c r="O217" i="1" s="1"/>
  <c r="N218" i="1"/>
  <c r="O218" i="1" s="1"/>
  <c r="N219" i="1"/>
  <c r="O219" i="1" s="1"/>
  <c r="N220" i="1"/>
  <c r="O220" i="1" s="1"/>
  <c r="N221" i="1"/>
  <c r="O221" i="1" s="1"/>
  <c r="N222" i="1"/>
  <c r="O222" i="1" s="1"/>
  <c r="N223" i="1"/>
  <c r="O223" i="1" s="1"/>
  <c r="N224" i="1"/>
  <c r="O224" i="1" s="1"/>
  <c r="N225" i="1"/>
  <c r="O225" i="1" s="1"/>
  <c r="N226" i="1"/>
  <c r="O226" i="1" s="1"/>
  <c r="N227" i="1"/>
  <c r="O227" i="1" s="1"/>
  <c r="N228" i="1"/>
  <c r="O228" i="1" s="1"/>
  <c r="N229" i="1"/>
  <c r="O229" i="1" s="1"/>
  <c r="N230" i="1"/>
  <c r="O230" i="1" s="1"/>
  <c r="N231" i="1"/>
  <c r="O231" i="1" s="1"/>
  <c r="N232" i="1"/>
  <c r="O232" i="1" s="1"/>
  <c r="N233" i="1"/>
  <c r="O233" i="1" s="1"/>
  <c r="N234" i="1"/>
  <c r="O234" i="1" s="1"/>
  <c r="N235" i="1"/>
  <c r="O235" i="1" s="1"/>
  <c r="N236" i="1"/>
  <c r="O236" i="1" s="1"/>
  <c r="N237" i="1"/>
  <c r="O237" i="1" s="1"/>
  <c r="N238" i="1"/>
  <c r="O238" i="1" s="1"/>
  <c r="N239" i="1"/>
  <c r="O239" i="1" s="1"/>
  <c r="N240" i="1"/>
  <c r="O240" i="1" s="1"/>
  <c r="N241" i="1"/>
  <c r="O241" i="1" s="1"/>
  <c r="N242" i="1"/>
  <c r="O242" i="1" s="1"/>
  <c r="N243" i="1"/>
  <c r="O243" i="1" s="1"/>
  <c r="N244" i="1"/>
  <c r="O244" i="1" s="1"/>
  <c r="N245" i="1"/>
  <c r="O245" i="1" s="1"/>
  <c r="N246" i="1"/>
  <c r="O246" i="1" s="1"/>
  <c r="N247" i="1"/>
  <c r="O247" i="1" s="1"/>
  <c r="N248" i="1"/>
  <c r="O248" i="1" s="1"/>
  <c r="N249" i="1"/>
  <c r="O249" i="1" s="1"/>
  <c r="N250" i="1"/>
  <c r="O250" i="1" s="1"/>
  <c r="N251" i="1"/>
  <c r="O251" i="1" s="1"/>
  <c r="N252" i="1"/>
  <c r="O252" i="1" s="1"/>
  <c r="N253" i="1"/>
  <c r="O253" i="1" s="1"/>
  <c r="N254" i="1"/>
  <c r="O254" i="1" s="1"/>
  <c r="N255" i="1"/>
  <c r="O255" i="1" s="1"/>
  <c r="N256" i="1"/>
  <c r="O256" i="1" s="1"/>
  <c r="N257" i="1"/>
  <c r="O257" i="1" s="1"/>
  <c r="N258" i="1"/>
  <c r="O258" i="1" s="1"/>
  <c r="N259" i="1"/>
  <c r="O259" i="1" s="1"/>
  <c r="N260" i="1"/>
  <c r="O260" i="1" s="1"/>
  <c r="N261" i="1"/>
  <c r="O261" i="1" s="1"/>
  <c r="N262" i="1"/>
  <c r="O262" i="1" s="1"/>
  <c r="N263" i="1"/>
  <c r="O263" i="1" s="1"/>
  <c r="N264" i="1"/>
  <c r="O264" i="1" s="1"/>
  <c r="N265" i="1"/>
  <c r="O265" i="1" s="1"/>
  <c r="N266" i="1"/>
  <c r="O266" i="1" s="1"/>
  <c r="N267" i="1"/>
  <c r="O267" i="1" s="1"/>
  <c r="N268" i="1"/>
  <c r="O268" i="1" s="1"/>
  <c r="N269" i="1"/>
  <c r="O269" i="1" s="1"/>
  <c r="N270" i="1"/>
  <c r="O270" i="1" s="1"/>
  <c r="N271" i="1"/>
  <c r="O271" i="1" s="1"/>
  <c r="N272" i="1"/>
  <c r="O272" i="1" s="1"/>
  <c r="N273" i="1"/>
  <c r="O273" i="1" s="1"/>
  <c r="N274" i="1"/>
  <c r="O274" i="1" s="1"/>
  <c r="N275" i="1"/>
  <c r="O275" i="1" s="1"/>
  <c r="N276" i="1"/>
  <c r="O276" i="1" s="1"/>
  <c r="N277" i="1"/>
  <c r="O277" i="1" s="1"/>
  <c r="N278" i="1"/>
  <c r="O278" i="1" s="1"/>
  <c r="N279" i="1"/>
  <c r="O279" i="1" s="1"/>
  <c r="N280" i="1"/>
  <c r="O280" i="1" s="1"/>
  <c r="N281" i="1"/>
  <c r="O281" i="1" s="1"/>
  <c r="N282" i="1"/>
  <c r="O282" i="1" s="1"/>
  <c r="N283" i="1"/>
  <c r="O283" i="1" s="1"/>
  <c r="N284" i="1"/>
  <c r="O284" i="1" s="1"/>
  <c r="N285" i="1"/>
  <c r="O285" i="1" s="1"/>
  <c r="N286" i="1"/>
  <c r="O286" i="1" s="1"/>
  <c r="N287" i="1"/>
  <c r="O287" i="1" s="1"/>
  <c r="N288" i="1"/>
  <c r="O288" i="1" s="1"/>
  <c r="N289" i="1"/>
  <c r="O289" i="1" s="1"/>
  <c r="N290" i="1"/>
  <c r="O290" i="1" s="1"/>
  <c r="N291" i="1"/>
  <c r="O291" i="1" s="1"/>
  <c r="N292" i="1"/>
  <c r="O292" i="1" s="1"/>
  <c r="N293" i="1"/>
  <c r="O293" i="1" s="1"/>
  <c r="N294" i="1"/>
  <c r="O294" i="1" s="1"/>
  <c r="N295" i="1"/>
  <c r="O295" i="1" s="1"/>
  <c r="N296" i="1"/>
  <c r="O296" i="1" s="1"/>
  <c r="N297" i="1"/>
  <c r="O297" i="1" s="1"/>
  <c r="N298" i="1"/>
  <c r="O298" i="1" s="1"/>
  <c r="N299" i="1"/>
  <c r="O299" i="1" s="1"/>
  <c r="N300" i="1"/>
  <c r="O300" i="1" s="1"/>
  <c r="N301" i="1"/>
  <c r="O301" i="1" s="1"/>
  <c r="N302" i="1"/>
  <c r="O302" i="1" s="1"/>
  <c r="N303" i="1"/>
  <c r="O303" i="1" s="1"/>
  <c r="N304" i="1"/>
  <c r="O304" i="1" s="1"/>
  <c r="N305" i="1"/>
  <c r="O305" i="1" s="1"/>
  <c r="N306" i="1"/>
  <c r="O306" i="1" s="1"/>
  <c r="N307" i="1"/>
  <c r="O307" i="1" s="1"/>
  <c r="N308" i="1"/>
  <c r="O308" i="1" s="1"/>
  <c r="N309" i="1"/>
  <c r="O309" i="1" s="1"/>
  <c r="N310" i="1"/>
  <c r="O310" i="1" s="1"/>
  <c r="N311" i="1"/>
  <c r="O311" i="1" s="1"/>
  <c r="N312" i="1"/>
  <c r="O312" i="1" s="1"/>
  <c r="N313" i="1"/>
  <c r="O313" i="1" s="1"/>
  <c r="N314" i="1"/>
  <c r="O314" i="1" s="1"/>
  <c r="N315" i="1"/>
  <c r="O315" i="1" s="1"/>
  <c r="N316" i="1"/>
  <c r="O316" i="1" s="1"/>
  <c r="N317" i="1"/>
  <c r="O317" i="1" s="1"/>
  <c r="N318" i="1"/>
  <c r="O318" i="1" s="1"/>
  <c r="N319" i="1"/>
  <c r="O319" i="1" s="1"/>
  <c r="N320" i="1"/>
  <c r="O320" i="1" s="1"/>
  <c r="N321" i="1"/>
  <c r="O321" i="1" s="1"/>
  <c r="N3" i="1"/>
  <c r="O3" i="1" s="1"/>
  <c r="I14" i="1"/>
  <c r="I17" i="1"/>
  <c r="I29" i="1"/>
  <c r="I65" i="1"/>
  <c r="I85" i="1"/>
  <c r="I169" i="1"/>
  <c r="I313" i="1"/>
  <c r="I4" i="1"/>
  <c r="I5" i="1"/>
  <c r="I6" i="1"/>
  <c r="I7" i="1"/>
  <c r="I9" i="1"/>
  <c r="I10" i="1"/>
  <c r="I12" i="1"/>
  <c r="I13" i="1"/>
  <c r="I15" i="1"/>
  <c r="I16" i="1"/>
  <c r="I18" i="1"/>
  <c r="I19" i="1"/>
  <c r="I20" i="1"/>
  <c r="I21" i="1"/>
  <c r="I22" i="1"/>
  <c r="I23" i="1"/>
  <c r="I24" i="1"/>
  <c r="I25" i="1"/>
  <c r="I26" i="1"/>
  <c r="I27" i="1"/>
  <c r="I28" i="1"/>
  <c r="I30" i="1"/>
  <c r="I31" i="1"/>
  <c r="I34" i="1"/>
  <c r="I36" i="1"/>
  <c r="I37" i="1"/>
  <c r="I38" i="1"/>
  <c r="I40" i="1"/>
  <c r="I41" i="1"/>
  <c r="I42" i="1"/>
  <c r="I43" i="1"/>
  <c r="I46" i="1"/>
  <c r="I47" i="1"/>
  <c r="I48" i="1"/>
  <c r="I49" i="1"/>
  <c r="I50" i="1"/>
  <c r="I52" i="1"/>
  <c r="I53" i="1"/>
  <c r="I54" i="1"/>
  <c r="I55" i="1"/>
  <c r="I58" i="1"/>
  <c r="I60" i="1"/>
  <c r="I61" i="1"/>
  <c r="I62" i="1"/>
  <c r="I64" i="1"/>
  <c r="I66" i="1"/>
  <c r="I67" i="1"/>
  <c r="I70" i="1"/>
  <c r="I72" i="1"/>
  <c r="I73" i="1"/>
  <c r="I74" i="1"/>
  <c r="I76" i="1"/>
  <c r="I77" i="1"/>
  <c r="I78" i="1"/>
  <c r="I79" i="1"/>
  <c r="I82" i="1"/>
  <c r="I84" i="1"/>
  <c r="I86" i="1"/>
  <c r="I87" i="1"/>
  <c r="I88" i="1"/>
  <c r="I89" i="1"/>
  <c r="I90" i="1"/>
  <c r="I91" i="1"/>
  <c r="I94" i="1"/>
  <c r="I96" i="1"/>
  <c r="I97" i="1"/>
  <c r="I98" i="1"/>
  <c r="I99" i="1"/>
  <c r="I100" i="1"/>
  <c r="I101" i="1"/>
  <c r="I102" i="1"/>
  <c r="I103" i="1"/>
  <c r="I106" i="1"/>
  <c r="I108" i="1"/>
  <c r="I109" i="1"/>
  <c r="I110" i="1"/>
  <c r="I111" i="1"/>
  <c r="I112" i="1"/>
  <c r="I113" i="1"/>
  <c r="I114" i="1"/>
  <c r="I115" i="1"/>
  <c r="I118" i="1"/>
  <c r="I120" i="1"/>
  <c r="I121" i="1"/>
  <c r="I122" i="1"/>
  <c r="I123" i="1"/>
  <c r="I124" i="1"/>
  <c r="I125" i="1"/>
  <c r="I126" i="1"/>
  <c r="I127" i="1"/>
  <c r="I130" i="1"/>
  <c r="I132" i="1"/>
  <c r="I133" i="1"/>
  <c r="I134" i="1"/>
  <c r="I135" i="1"/>
  <c r="I136" i="1"/>
  <c r="I137" i="1"/>
  <c r="I138" i="1"/>
  <c r="I139" i="1"/>
  <c r="I142" i="1"/>
  <c r="I144" i="1"/>
  <c r="I145" i="1"/>
  <c r="I146" i="1"/>
  <c r="I147" i="1"/>
  <c r="I148" i="1"/>
  <c r="I149" i="1"/>
  <c r="I150" i="1"/>
  <c r="I151" i="1"/>
  <c r="I154" i="1"/>
  <c r="I156" i="1"/>
  <c r="I157" i="1"/>
  <c r="I158" i="1"/>
  <c r="I159" i="1"/>
  <c r="I160" i="1"/>
  <c r="I161" i="1"/>
  <c r="I162" i="1"/>
  <c r="I163" i="1"/>
  <c r="I166" i="1"/>
  <c r="I168" i="1"/>
  <c r="I170" i="1"/>
  <c r="I171" i="1"/>
  <c r="I172" i="1"/>
  <c r="I173" i="1"/>
  <c r="I174" i="1"/>
  <c r="I175" i="1"/>
  <c r="I178" i="1"/>
  <c r="I180" i="1"/>
  <c r="I181" i="1"/>
  <c r="I182" i="1"/>
  <c r="I183" i="1"/>
  <c r="I184" i="1"/>
  <c r="I185" i="1"/>
  <c r="I187" i="1"/>
  <c r="I188" i="1"/>
  <c r="I190" i="1"/>
  <c r="I192" i="1"/>
  <c r="I193" i="1"/>
  <c r="I194" i="1"/>
  <c r="I195" i="1"/>
  <c r="I196" i="1"/>
  <c r="I197" i="1"/>
  <c r="I199" i="1"/>
  <c r="I201" i="1"/>
  <c r="I202" i="1"/>
  <c r="I204" i="1"/>
  <c r="I205" i="1"/>
  <c r="I206" i="1"/>
  <c r="I207" i="1"/>
  <c r="I208" i="1"/>
  <c r="I209" i="1"/>
  <c r="I211" i="1"/>
  <c r="I212" i="1"/>
  <c r="I214" i="1"/>
  <c r="I216" i="1"/>
  <c r="I217" i="1"/>
  <c r="I218" i="1"/>
  <c r="I219" i="1"/>
  <c r="I220" i="1"/>
  <c r="I221" i="1"/>
  <c r="I223" i="1"/>
  <c r="I224" i="1"/>
  <c r="I225" i="1"/>
  <c r="I226" i="1"/>
  <c r="I227" i="1"/>
  <c r="I228" i="1"/>
  <c r="I229" i="1"/>
  <c r="I230" i="1"/>
  <c r="I231" i="1"/>
  <c r="I232" i="1"/>
  <c r="I235" i="1"/>
  <c r="I238" i="1"/>
  <c r="I239" i="1"/>
  <c r="I240" i="1"/>
  <c r="I241" i="1"/>
  <c r="I242" i="1"/>
  <c r="I243" i="1"/>
  <c r="I244" i="1"/>
  <c r="I247" i="1"/>
  <c r="I250" i="1"/>
  <c r="I252" i="1"/>
  <c r="I253" i="1"/>
  <c r="I254" i="1"/>
  <c r="I255" i="1"/>
  <c r="I256" i="1"/>
  <c r="I259" i="1"/>
  <c r="I262" i="1"/>
  <c r="I264" i="1"/>
  <c r="I265" i="1"/>
  <c r="I266" i="1"/>
  <c r="I268" i="1"/>
  <c r="I271" i="1"/>
  <c r="I272" i="1"/>
  <c r="I274" i="1"/>
  <c r="I276" i="1"/>
  <c r="I277" i="1"/>
  <c r="I278" i="1"/>
  <c r="I280" i="1"/>
  <c r="I283" i="1"/>
  <c r="I284" i="1"/>
  <c r="I285" i="1"/>
  <c r="I286" i="1"/>
  <c r="I287" i="1"/>
  <c r="I288" i="1"/>
  <c r="I289" i="1"/>
  <c r="I290" i="1"/>
  <c r="I292" i="1"/>
  <c r="I295" i="1"/>
  <c r="I298" i="1"/>
  <c r="I300" i="1"/>
  <c r="I301" i="1"/>
  <c r="I302" i="1"/>
  <c r="I304" i="1"/>
  <c r="I307" i="1"/>
  <c r="I310" i="1"/>
  <c r="I312" i="1"/>
  <c r="I314" i="1"/>
  <c r="I317" i="1"/>
  <c r="I320" i="1"/>
</calcChain>
</file>

<file path=xl/sharedStrings.xml><?xml version="1.0" encoding="utf-8"?>
<sst xmlns="http://schemas.openxmlformats.org/spreadsheetml/2006/main" count="11" uniqueCount="7">
  <si>
    <t>Nº da CCB</t>
  </si>
  <si>
    <t>Meses</t>
  </si>
  <si>
    <t>Taxa (%)</t>
  </si>
  <si>
    <t>Valor (R$)</t>
  </si>
  <si>
    <t>1º ADITAMENTO</t>
  </si>
  <si>
    <t>2º ADITAMENTO</t>
  </si>
  <si>
    <t>Exisência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</si>
</sst>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rgb="FF000000"/>
      <name val="Calibri"/>
      <family val="2"/>
    </font>
    <font>
      <sz val="9"/>
      <color rgb="FF000000"/>
      <name val="Calibri"/>
      <family val="2"/>
    </font>
    <font>
      <sz val="9"/>
      <color rgb="FF000000"/>
      <name val="Calibri Light"/>
      <family val="2"/>
    </font>
    <font>
      <b/>
      <sz val="9"/>
      <color theme="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1" tint="0.249977111117893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7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right" vertical="center"/>
    </xf>
    <xf numFmtId="10" fontId="4" fillId="0" borderId="4" xfId="0" applyNumberFormat="1" applyFont="1" applyBorder="1" applyAlignment="1">
      <alignment horizontal="right" vertical="center"/>
    </xf>
    <xf numFmtId="4" fontId="4" fillId="0" borderId="4" xfId="0" applyNumberFormat="1" applyFont="1" applyBorder="1" applyAlignment="1">
      <alignment horizontal="right" vertical="center"/>
    </xf>
    <xf numFmtId="0" fontId="3" fillId="0" borderId="1" xfId="0" applyNumberFormat="1" applyFont="1" applyBorder="1" applyAlignment="1">
      <alignment horizontal="center" vertical="center" wrapText="1"/>
    </xf>
    <xf numFmtId="0" fontId="0" fillId="0" borderId="0" xfId="0" applyNumberFormat="1"/>
    <xf numFmtId="0" fontId="5" fillId="0" borderId="3" xfId="0" applyFont="1" applyBorder="1" applyAlignment="1">
      <alignment horizontal="center" vertical="center"/>
    </xf>
    <xf numFmtId="1" fontId="4" fillId="0" borderId="3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10" fontId="0" fillId="0" borderId="0" xfId="2" applyNumberFormat="1" applyFont="1"/>
    <xf numFmtId="0" fontId="3" fillId="0" borderId="6" xfId="0" applyFont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10" fontId="4" fillId="0" borderId="4" xfId="0" applyNumberFormat="1" applyFont="1" applyBorder="1" applyAlignment="1">
      <alignment vertical="center"/>
    </xf>
    <xf numFmtId="43" fontId="0" fillId="0" borderId="0" xfId="1" applyFont="1"/>
    <xf numFmtId="0" fontId="0" fillId="3" borderId="0" xfId="0" applyFill="1"/>
    <xf numFmtId="0" fontId="3" fillId="3" borderId="0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vertical="center" wrapText="1"/>
    </xf>
    <xf numFmtId="0" fontId="0" fillId="3" borderId="0" xfId="0" applyNumberFormat="1" applyFill="1" applyBorder="1" applyAlignment="1">
      <alignment horizontal="center"/>
    </xf>
    <xf numFmtId="4" fontId="4" fillId="3" borderId="0" xfId="0" applyNumberFormat="1" applyFont="1" applyFill="1" applyBorder="1" applyAlignment="1">
      <alignment horizontal="right" vertical="center"/>
    </xf>
    <xf numFmtId="0" fontId="2" fillId="3" borderId="5" xfId="0" applyNumberFormat="1" applyFont="1" applyFill="1" applyBorder="1" applyAlignment="1">
      <alignment horizontal="center"/>
    </xf>
  </cellXfs>
  <cellStyles count="3">
    <cellStyle name="Normal" xfId="0" builtinId="0"/>
    <cellStyle name="Porcentagem" xfId="2" builtinId="5"/>
    <cellStyle name="Vírgula" xfId="1" builtinId="3"/>
  </cellStyles>
  <dxfs count="2">
    <dxf>
      <fill>
        <patternFill>
          <bgColor rgb="FFFFA3A3"/>
        </patternFill>
      </fill>
    </dxf>
    <dxf>
      <fill>
        <patternFill>
          <bgColor rgb="FFFFA3A3"/>
        </patternFill>
      </fill>
    </dxf>
  </dxfs>
  <tableStyles count="0" defaultTableStyle="TableStyleMedium2" defaultPivotStyle="PivotStyleLight16"/>
  <colors>
    <mruColors>
      <color rgb="FFFFA3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9EA1AC-FBB9-4E83-9D76-EBF8A26F3D30}">
  <dimension ref="A1:U449"/>
  <sheetViews>
    <sheetView tabSelected="1" workbookViewId="0">
      <selection sqref="A1:D1"/>
    </sheetView>
  </sheetViews>
  <sheetFormatPr defaultRowHeight="15" x14ac:dyDescent="0.25"/>
  <cols>
    <col min="1" max="1" width="37.5703125" style="7" customWidth="1"/>
    <col min="5" max="5" width="3" style="21" customWidth="1"/>
    <col min="6" max="6" width="9.140625" style="10"/>
    <col min="7" max="7" width="3" style="21" customWidth="1"/>
    <col min="9" max="9" width="12.42578125" bestFit="1" customWidth="1"/>
    <col min="10" max="10" width="3" style="21" customWidth="1"/>
    <col min="11" max="12" width="12.42578125" customWidth="1"/>
    <col min="13" max="13" width="3" style="21" customWidth="1"/>
    <col min="14" max="14" width="12.140625" bestFit="1" customWidth="1"/>
    <col min="15" max="15" width="12.42578125" bestFit="1" customWidth="1"/>
    <col min="16" max="16" width="3" style="21" customWidth="1"/>
    <col min="21" max="21" width="3.28515625" customWidth="1"/>
  </cols>
  <sheetData>
    <row r="1" spans="1:21" ht="15.75" thickBot="1" x14ac:dyDescent="0.3">
      <c r="A1" s="26" t="s">
        <v>4</v>
      </c>
      <c r="B1" s="26"/>
      <c r="C1" s="26"/>
      <c r="D1" s="26"/>
      <c r="E1" s="24"/>
      <c r="F1" s="13" t="s">
        <v>6</v>
      </c>
      <c r="H1" s="15" t="str">
        <f>B2</f>
        <v>Meses</v>
      </c>
      <c r="I1" s="16"/>
      <c r="K1" s="15" t="str">
        <f>C2</f>
        <v>Taxa (%)</v>
      </c>
      <c r="L1" s="16"/>
      <c r="N1" s="15" t="str">
        <f>D2</f>
        <v>Valor (R$)</v>
      </c>
      <c r="O1" s="16"/>
      <c r="Q1" s="26" t="s">
        <v>5</v>
      </c>
      <c r="R1" s="26"/>
      <c r="S1" s="26"/>
      <c r="T1" s="26"/>
    </row>
    <row r="2" spans="1:21" ht="15.75" thickBot="1" x14ac:dyDescent="0.3">
      <c r="A2" s="6" t="s">
        <v>0</v>
      </c>
      <c r="B2" s="2" t="s">
        <v>1</v>
      </c>
      <c r="C2" s="2" t="s">
        <v>2</v>
      </c>
      <c r="D2" s="12" t="s">
        <v>3</v>
      </c>
      <c r="E2" s="22"/>
      <c r="F2" s="14">
        <v>5</v>
      </c>
      <c r="G2" s="23"/>
      <c r="H2" s="17">
        <v>2</v>
      </c>
      <c r="I2" s="18"/>
      <c r="J2" s="22"/>
      <c r="K2" s="17">
        <v>3</v>
      </c>
      <c r="L2" s="18"/>
      <c r="N2" s="17">
        <v>4</v>
      </c>
      <c r="O2" s="18"/>
      <c r="Q2" s="1" t="s">
        <v>0</v>
      </c>
      <c r="R2" s="2" t="s">
        <v>1</v>
      </c>
      <c r="S2" s="2" t="s">
        <v>2</v>
      </c>
      <c r="T2" s="2" t="s">
        <v>3</v>
      </c>
    </row>
    <row r="3" spans="1:21" ht="15.75" thickBot="1" x14ac:dyDescent="0.3">
      <c r="A3" s="9">
        <v>11358428760002</v>
      </c>
      <c r="B3" s="3">
        <v>9</v>
      </c>
      <c r="C3" s="4">
        <v>3.5000000000000003E-2</v>
      </c>
      <c r="D3" s="5">
        <v>26392.67</v>
      </c>
      <c r="E3" s="25"/>
      <c r="F3" s="10">
        <f>VLOOKUP(A3,$Q$3:$U$449,$F$2,FALSE)</f>
        <v>73</v>
      </c>
      <c r="H3">
        <f>VLOOKUP(A3,$Q$3:$U$449,$H$2,FALSE)</f>
        <v>9</v>
      </c>
      <c r="I3" t="b">
        <f>H3=B3</f>
        <v>1</v>
      </c>
      <c r="K3" s="11">
        <f>VLOOKUP(A3,$Q$3:$U$449,$K$2,FALSE)</f>
        <v>3.5000000000000003E-2</v>
      </c>
      <c r="L3" t="b">
        <f>K3=C3</f>
        <v>1</v>
      </c>
      <c r="N3" s="20">
        <f>VLOOKUP(A3,$Q$3:$U$449,4,FALSE)</f>
        <v>26392.67</v>
      </c>
      <c r="O3" t="b">
        <f>N3=D3</f>
        <v>1</v>
      </c>
      <c r="Q3" s="8">
        <v>1164248</v>
      </c>
      <c r="R3" s="3">
        <v>12</v>
      </c>
      <c r="S3" s="4">
        <v>4.7899999999999998E-2</v>
      </c>
      <c r="T3" s="5">
        <v>15957.72</v>
      </c>
      <c r="U3">
        <v>1</v>
      </c>
    </row>
    <row r="4" spans="1:21" ht="15.75" thickBot="1" x14ac:dyDescent="0.3">
      <c r="A4" s="9">
        <v>32309591831001</v>
      </c>
      <c r="B4" s="3">
        <v>12</v>
      </c>
      <c r="C4" s="4">
        <v>3.5999999999999997E-2</v>
      </c>
      <c r="D4" s="5">
        <v>31889.49</v>
      </c>
      <c r="E4" s="25"/>
      <c r="F4" s="10">
        <f>VLOOKUP(A4,$Q$3:$U$449,$F$2,FALSE)</f>
        <v>74</v>
      </c>
      <c r="H4">
        <f>VLOOKUP(A4,$Q$3:$U$449,$H$2,FALSE)</f>
        <v>24</v>
      </c>
      <c r="I4" t="b">
        <f t="shared" ref="I4:I67" si="0">H4=B4</f>
        <v>0</v>
      </c>
      <c r="K4" s="11">
        <f>VLOOKUP(A4,$Q$3:$U$449,$K$2,FALSE)</f>
        <v>3.5999999999999997E-2</v>
      </c>
      <c r="L4" t="b">
        <f t="shared" ref="L4:L67" si="1">K4=C4</f>
        <v>1</v>
      </c>
      <c r="N4" s="20">
        <f t="shared" ref="N4:N67" si="2">VLOOKUP(A4,$Q$3:$U$449,4,FALSE)</f>
        <v>31889.49</v>
      </c>
      <c r="O4" t="b">
        <f t="shared" ref="O4:O67" si="3">N4=D4</f>
        <v>1</v>
      </c>
      <c r="Q4" s="8">
        <v>1164834</v>
      </c>
      <c r="R4" s="3">
        <v>15</v>
      </c>
      <c r="S4" s="4">
        <v>3.9899999999999998E-2</v>
      </c>
      <c r="T4" s="5">
        <v>53267.040000000001</v>
      </c>
      <c r="U4">
        <v>2</v>
      </c>
    </row>
    <row r="5" spans="1:21" ht="15.75" thickBot="1" x14ac:dyDescent="0.3">
      <c r="A5" s="9">
        <v>32373434806005</v>
      </c>
      <c r="B5" s="3">
        <v>6</v>
      </c>
      <c r="C5" s="4">
        <v>7.0000000000000007E-2</v>
      </c>
      <c r="D5" s="5">
        <v>3115.17</v>
      </c>
      <c r="E5" s="25"/>
      <c r="F5" s="10">
        <f>VLOOKUP(A5,$Q$3:$U$449,$F$2,FALSE)</f>
        <v>75</v>
      </c>
      <c r="H5">
        <f>VLOOKUP(A5,$Q$3:$U$449,$H$2,FALSE)</f>
        <v>6</v>
      </c>
      <c r="I5" t="b">
        <f t="shared" si="0"/>
        <v>1</v>
      </c>
      <c r="K5" s="11">
        <f>VLOOKUP(A5,$Q$3:$U$449,$K$2,FALSE)</f>
        <v>7.0000000000000007E-2</v>
      </c>
      <c r="L5" t="b">
        <f t="shared" si="1"/>
        <v>1</v>
      </c>
      <c r="N5" s="20">
        <f t="shared" si="2"/>
        <v>3115.17</v>
      </c>
      <c r="O5" t="b">
        <f t="shared" si="3"/>
        <v>1</v>
      </c>
      <c r="Q5" s="8">
        <v>1165971</v>
      </c>
      <c r="R5" s="3">
        <v>18</v>
      </c>
      <c r="S5" s="4">
        <v>4.99E-2</v>
      </c>
      <c r="T5" s="5">
        <v>16020.67</v>
      </c>
      <c r="U5">
        <v>3</v>
      </c>
    </row>
    <row r="6" spans="1:21" ht="15.75" thickBot="1" x14ac:dyDescent="0.3">
      <c r="A6" s="9">
        <v>41857769856007</v>
      </c>
      <c r="B6" s="3">
        <v>12</v>
      </c>
      <c r="C6" s="4">
        <v>0.04</v>
      </c>
      <c r="D6" s="5">
        <v>26576.03</v>
      </c>
      <c r="E6" s="25"/>
      <c r="F6" s="10">
        <f>VLOOKUP(A6,$Q$3:$U$449,$F$2,FALSE)</f>
        <v>76</v>
      </c>
      <c r="H6">
        <f>VLOOKUP(A6,$Q$3:$U$449,$H$2,FALSE)</f>
        <v>12</v>
      </c>
      <c r="I6" t="b">
        <f t="shared" si="0"/>
        <v>1</v>
      </c>
      <c r="K6" s="11">
        <f>VLOOKUP(A6,$Q$3:$U$449,$K$2,FALSE)</f>
        <v>0.04</v>
      </c>
      <c r="L6" t="b">
        <f t="shared" si="1"/>
        <v>1</v>
      </c>
      <c r="N6" s="20">
        <f t="shared" si="2"/>
        <v>26576.03</v>
      </c>
      <c r="O6" t="b">
        <f t="shared" si="3"/>
        <v>1</v>
      </c>
      <c r="Q6" s="8">
        <v>1176504</v>
      </c>
      <c r="R6" s="3">
        <v>12</v>
      </c>
      <c r="S6" s="4">
        <v>4.99E-2</v>
      </c>
      <c r="T6" s="5">
        <v>8505.4699999999993</v>
      </c>
      <c r="U6">
        <v>4</v>
      </c>
    </row>
    <row r="7" spans="1:21" ht="15.75" thickBot="1" x14ac:dyDescent="0.3">
      <c r="A7" s="9">
        <v>155698068060004</v>
      </c>
      <c r="B7" s="3">
        <v>12</v>
      </c>
      <c r="C7" s="4">
        <v>5.5E-2</v>
      </c>
      <c r="D7" s="5">
        <v>8506.0499999999993</v>
      </c>
      <c r="E7" s="25"/>
      <c r="F7" s="10">
        <f>VLOOKUP(A7,$Q$3:$U$449,$F$2,FALSE)</f>
        <v>77</v>
      </c>
      <c r="H7">
        <f>VLOOKUP(A7,$Q$3:$U$449,$H$2,FALSE)</f>
        <v>3</v>
      </c>
      <c r="I7" t="b">
        <f t="shared" si="0"/>
        <v>0</v>
      </c>
      <c r="K7" s="11">
        <f>VLOOKUP(A7,$Q$3:$U$449,$K$2,FALSE)</f>
        <v>5.5E-2</v>
      </c>
      <c r="L7" t="b">
        <f t="shared" si="1"/>
        <v>1</v>
      </c>
      <c r="N7" s="20">
        <f t="shared" si="2"/>
        <v>8506.0499999999993</v>
      </c>
      <c r="O7" t="b">
        <f t="shared" si="3"/>
        <v>1</v>
      </c>
      <c r="Q7" s="8">
        <v>1183777</v>
      </c>
      <c r="R7" s="3">
        <v>12</v>
      </c>
      <c r="S7" s="4">
        <v>4.4900000000000002E-2</v>
      </c>
      <c r="T7" s="5">
        <v>12766.84</v>
      </c>
      <c r="U7">
        <v>5</v>
      </c>
    </row>
    <row r="8" spans="1:21" ht="15.75" thickBot="1" x14ac:dyDescent="0.3">
      <c r="A8" s="9">
        <v>196100000831481</v>
      </c>
      <c r="B8" s="3">
        <v>9</v>
      </c>
      <c r="C8" s="4">
        <v>4.7899999999999998E-2</v>
      </c>
      <c r="D8" s="5">
        <v>4231.45</v>
      </c>
      <c r="E8" s="25"/>
      <c r="F8" s="10">
        <f>VLOOKUP(A8,$Q$3:$U$449,$F$2,FALSE)</f>
        <v>78</v>
      </c>
      <c r="H8">
        <f>VLOOKUP(A8,$Q$3:$U$449,$H$2,FALSE)</f>
        <v>9</v>
      </c>
      <c r="I8" t="b">
        <f t="shared" si="0"/>
        <v>1</v>
      </c>
      <c r="K8" s="11">
        <f>VLOOKUP(A8,$Q$3:$U$449,$K$2,FALSE)</f>
        <v>4.7899999999999998E-2</v>
      </c>
      <c r="L8" t="b">
        <f t="shared" si="1"/>
        <v>1</v>
      </c>
      <c r="N8" s="20">
        <f t="shared" si="2"/>
        <v>4231.45</v>
      </c>
      <c r="O8" t="b">
        <f t="shared" si="3"/>
        <v>1</v>
      </c>
      <c r="Q8" s="8">
        <v>1194464</v>
      </c>
      <c r="R8" s="3">
        <v>18</v>
      </c>
      <c r="S8" s="4">
        <v>3.49E-2</v>
      </c>
      <c r="T8" s="5">
        <v>42699.97</v>
      </c>
      <c r="U8">
        <v>6</v>
      </c>
    </row>
    <row r="9" spans="1:21" ht="15.75" thickBot="1" x14ac:dyDescent="0.3">
      <c r="A9" s="9">
        <v>236153138010003</v>
      </c>
      <c r="B9" s="3">
        <v>9</v>
      </c>
      <c r="C9" s="4">
        <v>0.04</v>
      </c>
      <c r="D9" s="5">
        <v>31672.41</v>
      </c>
      <c r="E9" s="25"/>
      <c r="F9" s="10">
        <f>VLOOKUP(A9,$Q$3:$U$449,$F$2,FALSE)</f>
        <v>79</v>
      </c>
      <c r="H9">
        <f>VLOOKUP(A9,$Q$3:$U$449,$H$2,FALSE)</f>
        <v>9</v>
      </c>
      <c r="I9" t="b">
        <f t="shared" si="0"/>
        <v>1</v>
      </c>
      <c r="K9" s="11">
        <f>VLOOKUP(A9,$Q$3:$U$449,$K$2,FALSE)</f>
        <v>0.04</v>
      </c>
      <c r="L9" t="b">
        <f t="shared" si="1"/>
        <v>1</v>
      </c>
      <c r="N9" s="20">
        <f t="shared" si="2"/>
        <v>31672.41</v>
      </c>
      <c r="O9" t="b">
        <f t="shared" si="3"/>
        <v>1</v>
      </c>
      <c r="Q9" s="8">
        <v>1204107</v>
      </c>
      <c r="R9" s="3">
        <v>18</v>
      </c>
      <c r="S9" s="4">
        <v>3.49E-2</v>
      </c>
      <c r="T9" s="5">
        <v>21353.42</v>
      </c>
      <c r="U9">
        <v>7</v>
      </c>
    </row>
    <row r="10" spans="1:21" ht="15.75" thickBot="1" x14ac:dyDescent="0.3">
      <c r="A10" s="9">
        <v>366608200678565</v>
      </c>
      <c r="B10" s="3">
        <v>12</v>
      </c>
      <c r="C10" s="4">
        <v>4.2500000000000003E-2</v>
      </c>
      <c r="D10" s="5">
        <v>26579.7</v>
      </c>
      <c r="E10" s="25"/>
      <c r="F10" s="10">
        <f>VLOOKUP(A10,$Q$3:$U$449,$F$2,FALSE)</f>
        <v>80</v>
      </c>
      <c r="H10">
        <f>VLOOKUP(A10,$Q$3:$U$449,$H$2,FALSE)</f>
        <v>9</v>
      </c>
      <c r="I10" t="b">
        <f t="shared" si="0"/>
        <v>0</v>
      </c>
      <c r="K10" s="11">
        <f>VLOOKUP(A10,$Q$3:$U$449,$K$2,FALSE)</f>
        <v>4.2500000000000003E-2</v>
      </c>
      <c r="L10" t="b">
        <f t="shared" si="1"/>
        <v>1</v>
      </c>
      <c r="N10" s="20">
        <f t="shared" si="2"/>
        <v>26579.7</v>
      </c>
      <c r="O10" t="b">
        <f t="shared" si="3"/>
        <v>1</v>
      </c>
      <c r="Q10" s="8">
        <v>1204528</v>
      </c>
      <c r="R10" s="3">
        <v>18</v>
      </c>
      <c r="S10" s="4">
        <v>3.39E-2</v>
      </c>
      <c r="T10" s="5">
        <v>53379</v>
      </c>
      <c r="U10">
        <v>8</v>
      </c>
    </row>
    <row r="11" spans="1:21" ht="15.75" thickBot="1" x14ac:dyDescent="0.3">
      <c r="A11" s="9">
        <v>422296700328104</v>
      </c>
      <c r="B11" s="3">
        <v>12</v>
      </c>
      <c r="C11" s="4">
        <v>6.5000000000000002E-2</v>
      </c>
      <c r="D11" s="5">
        <v>8508.18</v>
      </c>
      <c r="E11" s="25"/>
      <c r="F11" s="10">
        <f>VLOOKUP(A11,$Q$3:$U$449,$F$2,FALSE)</f>
        <v>81</v>
      </c>
      <c r="H11">
        <f>VLOOKUP(A11,$Q$3:$U$449,$H$2,FALSE)</f>
        <v>12</v>
      </c>
      <c r="I11" t="b">
        <f t="shared" si="0"/>
        <v>1</v>
      </c>
      <c r="K11" s="11">
        <f>VLOOKUP(A11,$Q$3:$U$449,$K$2,FALSE)</f>
        <v>6.5000000000000002E-2</v>
      </c>
      <c r="L11" t="b">
        <f t="shared" si="1"/>
        <v>1</v>
      </c>
      <c r="N11" s="20">
        <f t="shared" si="2"/>
        <v>8508.18</v>
      </c>
      <c r="O11" t="b">
        <f t="shared" si="3"/>
        <v>1</v>
      </c>
      <c r="Q11" s="8">
        <v>1206487</v>
      </c>
      <c r="R11" s="3">
        <v>12</v>
      </c>
      <c r="S11" s="4">
        <v>3.9899999999999998E-2</v>
      </c>
      <c r="T11" s="5">
        <v>21281.57</v>
      </c>
      <c r="U11">
        <v>9</v>
      </c>
    </row>
    <row r="12" spans="1:21" ht="15.75" thickBot="1" x14ac:dyDescent="0.3">
      <c r="A12" s="9">
        <v>452441300251234</v>
      </c>
      <c r="B12" s="3">
        <v>12</v>
      </c>
      <c r="C12" s="4">
        <v>3.7499999999999999E-2</v>
      </c>
      <c r="D12" s="5">
        <v>21262.240000000002</v>
      </c>
      <c r="E12" s="25"/>
      <c r="F12" s="10">
        <f>VLOOKUP(A12,$Q$3:$U$449,$F$2,FALSE)</f>
        <v>82</v>
      </c>
      <c r="H12">
        <f>VLOOKUP(A12,$Q$3:$U$449,$H$2,FALSE)</f>
        <v>12</v>
      </c>
      <c r="I12" t="b">
        <f t="shared" si="0"/>
        <v>1</v>
      </c>
      <c r="K12" s="11">
        <f>VLOOKUP(A12,$Q$3:$U$449,$K$2,FALSE)</f>
        <v>3.7499999999999999E-2</v>
      </c>
      <c r="L12" t="b">
        <f t="shared" si="1"/>
        <v>1</v>
      </c>
      <c r="N12" s="20">
        <f t="shared" si="2"/>
        <v>21262.240000000002</v>
      </c>
      <c r="O12" t="b">
        <f t="shared" si="3"/>
        <v>1</v>
      </c>
      <c r="Q12" s="8">
        <v>1208177</v>
      </c>
      <c r="R12" s="3">
        <v>18</v>
      </c>
      <c r="S12" s="4">
        <v>3.2500000000000001E-2</v>
      </c>
      <c r="T12" s="5">
        <v>74776.53</v>
      </c>
      <c r="U12">
        <v>10</v>
      </c>
    </row>
    <row r="13" spans="1:21" ht="15.75" thickBot="1" x14ac:dyDescent="0.3">
      <c r="A13" s="9">
        <v>498627700851534</v>
      </c>
      <c r="B13" s="3">
        <v>15</v>
      </c>
      <c r="C13" s="4">
        <v>3.7900000000000003E-2</v>
      </c>
      <c r="D13" s="5">
        <v>21315.53</v>
      </c>
      <c r="E13" s="25"/>
      <c r="F13" s="10">
        <f>VLOOKUP(A13,$Q$3:$U$449,$F$2,FALSE)</f>
        <v>83</v>
      </c>
      <c r="H13">
        <f>VLOOKUP(A13,$Q$3:$U$449,$H$2,FALSE)</f>
        <v>13</v>
      </c>
      <c r="I13" t="b">
        <f t="shared" si="0"/>
        <v>0</v>
      </c>
      <c r="K13" s="11">
        <f>VLOOKUP(A13,$Q$3:$U$449,$K$2,FALSE)</f>
        <v>3.7900000000000003E-2</v>
      </c>
      <c r="L13" t="b">
        <f t="shared" si="1"/>
        <v>1</v>
      </c>
      <c r="N13" s="20">
        <f t="shared" si="2"/>
        <v>21315.53</v>
      </c>
      <c r="O13" t="b">
        <f t="shared" si="3"/>
        <v>1</v>
      </c>
      <c r="Q13" s="8">
        <v>1214636</v>
      </c>
      <c r="R13" s="3">
        <v>12</v>
      </c>
      <c r="S13" s="4">
        <v>5.9900000000000002E-2</v>
      </c>
      <c r="T13" s="5">
        <v>6384.72</v>
      </c>
      <c r="U13">
        <v>11</v>
      </c>
    </row>
    <row r="14" spans="1:21" ht="15.75" thickBot="1" x14ac:dyDescent="0.3">
      <c r="A14" s="9">
        <v>603306900874656</v>
      </c>
      <c r="B14" s="3">
        <v>18</v>
      </c>
      <c r="C14" s="4">
        <v>3.2500000000000001E-2</v>
      </c>
      <c r="D14" s="5">
        <v>32027.040000000001</v>
      </c>
      <c r="E14" s="25"/>
      <c r="F14" s="10">
        <f>VLOOKUP(A14,$Q$3:$U$449,$F$2,FALSE)</f>
        <v>84</v>
      </c>
      <c r="H14">
        <f>VLOOKUP(A14,$Q$3:$U$449,$H$2,FALSE)</f>
        <v>18</v>
      </c>
      <c r="I14" t="b">
        <f t="shared" si="0"/>
        <v>1</v>
      </c>
      <c r="K14" s="11">
        <f>VLOOKUP(A14,$Q$3:$U$449,$K$2,FALSE)</f>
        <v>3.2500000000000001E-2</v>
      </c>
      <c r="L14" t="b">
        <f t="shared" si="1"/>
        <v>1</v>
      </c>
      <c r="N14" s="20">
        <f t="shared" si="2"/>
        <v>32027.040000000001</v>
      </c>
      <c r="O14" t="b">
        <f t="shared" si="3"/>
        <v>1</v>
      </c>
      <c r="Q14" s="8">
        <v>1214819</v>
      </c>
      <c r="R14" s="3">
        <v>12</v>
      </c>
      <c r="S14" s="4">
        <v>4.7899999999999998E-2</v>
      </c>
      <c r="T14" s="5">
        <v>10631.55</v>
      </c>
      <c r="U14">
        <v>12</v>
      </c>
    </row>
    <row r="15" spans="1:21" ht="15.75" thickBot="1" x14ac:dyDescent="0.3">
      <c r="A15" s="9">
        <v>618809000674556</v>
      </c>
      <c r="B15" s="3">
        <v>12</v>
      </c>
      <c r="C15" s="4">
        <v>4.2500000000000003E-2</v>
      </c>
      <c r="D15" s="5">
        <v>53159.42</v>
      </c>
      <c r="E15" s="25"/>
      <c r="F15" s="10">
        <f>VLOOKUP(A15,$Q$3:$U$449,$F$2,FALSE)</f>
        <v>86</v>
      </c>
      <c r="H15">
        <f>VLOOKUP(A15,$Q$3:$U$449,$H$2,FALSE)</f>
        <v>12</v>
      </c>
      <c r="I15" t="b">
        <f t="shared" si="0"/>
        <v>1</v>
      </c>
      <c r="K15" s="11">
        <f>VLOOKUP(A15,$Q$3:$U$449,$K$2,FALSE)</f>
        <v>4.2500000000000003E-2</v>
      </c>
      <c r="L15" t="b">
        <f t="shared" si="1"/>
        <v>1</v>
      </c>
      <c r="N15" s="20">
        <f t="shared" si="2"/>
        <v>53159.42</v>
      </c>
      <c r="O15" t="b">
        <f t="shared" si="3"/>
        <v>1</v>
      </c>
      <c r="Q15" s="8">
        <v>1214891</v>
      </c>
      <c r="R15" s="3">
        <v>18</v>
      </c>
      <c r="S15" s="4">
        <v>4.4900000000000002E-2</v>
      </c>
      <c r="T15" s="5">
        <v>37371.620000000003</v>
      </c>
      <c r="U15">
        <v>13</v>
      </c>
    </row>
    <row r="16" spans="1:21" ht="15.75" thickBot="1" x14ac:dyDescent="0.3">
      <c r="A16" s="9">
        <v>732732500514274</v>
      </c>
      <c r="B16" s="3">
        <v>18</v>
      </c>
      <c r="C16" s="4">
        <v>3.7499999999999999E-2</v>
      </c>
      <c r="D16" s="5">
        <v>63950.01</v>
      </c>
      <c r="E16" s="25"/>
      <c r="F16" s="10">
        <f>VLOOKUP(A16,$Q$3:$U$449,$F$2,FALSE)</f>
        <v>88</v>
      </c>
      <c r="H16">
        <f>VLOOKUP(A16,$Q$3:$U$449,$H$2,FALSE)</f>
        <v>18</v>
      </c>
      <c r="I16" t="b">
        <f t="shared" si="0"/>
        <v>1</v>
      </c>
      <c r="K16" s="11">
        <f>VLOOKUP(A16,$Q$3:$U$449,$K$2,FALSE)</f>
        <v>3.7499999999999999E-2</v>
      </c>
      <c r="L16" t="b">
        <f t="shared" si="1"/>
        <v>1</v>
      </c>
      <c r="N16" s="20">
        <f t="shared" si="2"/>
        <v>63950.01</v>
      </c>
      <c r="O16" t="b">
        <f t="shared" si="3"/>
        <v>1</v>
      </c>
      <c r="Q16" s="8">
        <v>1217599</v>
      </c>
      <c r="R16" s="3">
        <v>18</v>
      </c>
      <c r="S16" s="4">
        <v>3.9899999999999998E-2</v>
      </c>
      <c r="T16" s="5">
        <v>42757.72</v>
      </c>
      <c r="U16">
        <v>14</v>
      </c>
    </row>
    <row r="17" spans="1:21" ht="15.75" thickBot="1" x14ac:dyDescent="0.3">
      <c r="A17" s="9">
        <v>752754700347794</v>
      </c>
      <c r="B17" s="3">
        <v>12</v>
      </c>
      <c r="C17" s="4">
        <v>3.6499999999999998E-2</v>
      </c>
      <c r="D17" s="5">
        <v>15946.48</v>
      </c>
      <c r="E17" s="25"/>
      <c r="F17" s="10">
        <f>VLOOKUP(A17,$Q$3:$U$449,$F$2,FALSE)</f>
        <v>89</v>
      </c>
      <c r="H17">
        <f>VLOOKUP(A17,$Q$3:$U$449,$H$2,FALSE)</f>
        <v>6</v>
      </c>
      <c r="I17" t="b">
        <f t="shared" si="0"/>
        <v>0</v>
      </c>
      <c r="K17" s="11">
        <f>VLOOKUP(A17,$Q$3:$U$449,$K$2,FALSE)</f>
        <v>3.6499999999999998E-2</v>
      </c>
      <c r="L17" t="b">
        <f t="shared" si="1"/>
        <v>1</v>
      </c>
      <c r="N17" s="20">
        <f t="shared" si="2"/>
        <v>15946.48</v>
      </c>
      <c r="O17" t="b">
        <f t="shared" si="3"/>
        <v>1</v>
      </c>
      <c r="Q17" s="8">
        <v>1217608</v>
      </c>
      <c r="R17" s="3">
        <v>12</v>
      </c>
      <c r="S17" s="4">
        <v>3.9899999999999998E-2</v>
      </c>
      <c r="T17" s="5">
        <v>37213.74</v>
      </c>
      <c r="U17">
        <v>15</v>
      </c>
    </row>
    <row r="18" spans="1:21" ht="15.75" thickBot="1" x14ac:dyDescent="0.3">
      <c r="A18" s="9">
        <v>831957700827207</v>
      </c>
      <c r="B18" s="3">
        <v>12</v>
      </c>
      <c r="C18" s="4">
        <v>4.4900000000000002E-2</v>
      </c>
      <c r="D18" s="5">
        <v>31937.81</v>
      </c>
      <c r="E18" s="25"/>
      <c r="F18" s="10">
        <f>VLOOKUP(A18,$Q$3:$U$449,$F$2,FALSE)</f>
        <v>91</v>
      </c>
      <c r="H18">
        <f>VLOOKUP(A18,$Q$3:$U$449,$H$2,FALSE)</f>
        <v>12</v>
      </c>
      <c r="I18" t="b">
        <f t="shared" si="0"/>
        <v>1</v>
      </c>
      <c r="K18" s="11">
        <f>VLOOKUP(A18,$Q$3:$U$449,$K$2,FALSE)</f>
        <v>4.4900000000000002E-2</v>
      </c>
      <c r="L18" t="b">
        <f t="shared" si="1"/>
        <v>1</v>
      </c>
      <c r="N18" s="20">
        <f t="shared" si="2"/>
        <v>31937.81</v>
      </c>
      <c r="O18" t="b">
        <f t="shared" si="3"/>
        <v>1</v>
      </c>
      <c r="Q18" s="8">
        <v>1220254</v>
      </c>
      <c r="R18" s="3">
        <v>12</v>
      </c>
      <c r="S18" s="4">
        <v>4.4900000000000002E-2</v>
      </c>
      <c r="T18" s="5">
        <v>26596.22</v>
      </c>
      <c r="U18">
        <v>16</v>
      </c>
    </row>
    <row r="19" spans="1:21" ht="15.75" thickBot="1" x14ac:dyDescent="0.3">
      <c r="A19" s="9">
        <v>843390900905443</v>
      </c>
      <c r="B19" s="3">
        <v>18</v>
      </c>
      <c r="C19" s="4">
        <v>3.9899999999999998E-2</v>
      </c>
      <c r="D19" s="5">
        <v>37397.32</v>
      </c>
      <c r="E19" s="25"/>
      <c r="F19" s="10">
        <f>VLOOKUP(A19,$Q$3:$U$449,$F$2,FALSE)</f>
        <v>92</v>
      </c>
      <c r="H19">
        <f>VLOOKUP(A19,$Q$3:$U$449,$H$2,FALSE)</f>
        <v>17</v>
      </c>
      <c r="I19" t="b">
        <f t="shared" si="0"/>
        <v>0</v>
      </c>
      <c r="K19" s="11">
        <f>VLOOKUP(A19,$Q$3:$U$449,$K$2,FALSE)</f>
        <v>3.9899999999999998E-2</v>
      </c>
      <c r="L19" t="b">
        <f t="shared" si="1"/>
        <v>1</v>
      </c>
      <c r="N19" s="20">
        <f t="shared" si="2"/>
        <v>37397.32</v>
      </c>
      <c r="O19" t="b">
        <f t="shared" si="3"/>
        <v>1</v>
      </c>
      <c r="Q19" s="8">
        <v>1220544</v>
      </c>
      <c r="R19" s="3">
        <v>12</v>
      </c>
      <c r="S19" s="4">
        <v>3.9899999999999998E-2</v>
      </c>
      <c r="T19" s="5">
        <v>31904.720000000001</v>
      </c>
      <c r="U19">
        <v>17</v>
      </c>
    </row>
    <row r="20" spans="1:21" ht="15.75" thickBot="1" x14ac:dyDescent="0.3">
      <c r="A20" s="9">
        <v>850344800721029</v>
      </c>
      <c r="B20" s="3">
        <v>12</v>
      </c>
      <c r="C20" s="4">
        <v>4.99E-2</v>
      </c>
      <c r="D20" s="5">
        <v>8506.4</v>
      </c>
      <c r="E20" s="25"/>
      <c r="F20" s="10">
        <f>VLOOKUP(A20,$Q$3:$U$449,$F$2,FALSE)</f>
        <v>93</v>
      </c>
      <c r="H20">
        <f>VLOOKUP(A20,$Q$3:$U$449,$H$2,FALSE)</f>
        <v>9</v>
      </c>
      <c r="I20" t="b">
        <f t="shared" si="0"/>
        <v>0</v>
      </c>
      <c r="K20" s="11">
        <f>VLOOKUP(A20,$Q$3:$U$449,$K$2,FALSE)</f>
        <v>4.99E-2</v>
      </c>
      <c r="L20" t="b">
        <f t="shared" si="1"/>
        <v>1</v>
      </c>
      <c r="N20" s="20">
        <f t="shared" si="2"/>
        <v>8506.4</v>
      </c>
      <c r="O20" t="b">
        <f t="shared" si="3"/>
        <v>1</v>
      </c>
      <c r="Q20" s="8">
        <v>1221536</v>
      </c>
      <c r="R20" s="3">
        <v>12</v>
      </c>
      <c r="S20" s="4">
        <v>4.4900000000000002E-2</v>
      </c>
      <c r="T20" s="5">
        <v>10628.39</v>
      </c>
      <c r="U20">
        <v>18</v>
      </c>
    </row>
    <row r="21" spans="1:21" ht="15.75" thickBot="1" x14ac:dyDescent="0.3">
      <c r="A21" s="9">
        <v>854363500859698</v>
      </c>
      <c r="B21" s="3">
        <v>18</v>
      </c>
      <c r="C21" s="4">
        <v>4.4900000000000002E-2</v>
      </c>
      <c r="D21" s="5">
        <v>16025.31</v>
      </c>
      <c r="E21" s="25"/>
      <c r="F21" s="10">
        <f>VLOOKUP(A21,$Q$3:$U$449,$F$2,FALSE)</f>
        <v>94</v>
      </c>
      <c r="H21">
        <f>VLOOKUP(A21,$Q$3:$U$449,$H$2,FALSE)</f>
        <v>18</v>
      </c>
      <c r="I21" t="b">
        <f t="shared" si="0"/>
        <v>1</v>
      </c>
      <c r="K21" s="11">
        <f>VLOOKUP(A21,$Q$3:$U$449,$K$2,FALSE)</f>
        <v>4.4900000000000002E-2</v>
      </c>
      <c r="L21" t="b">
        <f t="shared" si="1"/>
        <v>1</v>
      </c>
      <c r="N21" s="20">
        <f t="shared" si="2"/>
        <v>16025.31</v>
      </c>
      <c r="O21" t="b">
        <f t="shared" si="3"/>
        <v>1</v>
      </c>
      <c r="Q21" s="8">
        <v>1222780</v>
      </c>
      <c r="R21" s="3">
        <v>18</v>
      </c>
      <c r="S21" s="4">
        <v>3.9899999999999998E-2</v>
      </c>
      <c r="T21" s="5">
        <v>26722.080000000002</v>
      </c>
      <c r="U21">
        <v>19</v>
      </c>
    </row>
    <row r="22" spans="1:21" ht="15.75" thickBot="1" x14ac:dyDescent="0.3">
      <c r="A22" s="9">
        <v>909631300950533</v>
      </c>
      <c r="B22" s="3">
        <v>18</v>
      </c>
      <c r="C22" s="4">
        <v>3.7900000000000003E-2</v>
      </c>
      <c r="D22" s="5">
        <v>21369.53</v>
      </c>
      <c r="E22" s="25"/>
      <c r="F22" s="10">
        <f>VLOOKUP(A22,$Q$3:$U$449,$F$2,FALSE)</f>
        <v>95</v>
      </c>
      <c r="H22">
        <f>VLOOKUP(A22,$Q$3:$U$449,$H$2,FALSE)</f>
        <v>18</v>
      </c>
      <c r="I22" t="b">
        <f t="shared" si="0"/>
        <v>1</v>
      </c>
      <c r="K22" s="11">
        <f>VLOOKUP(A22,$Q$3:$U$449,$K$2,FALSE)</f>
        <v>3.7900000000000003E-2</v>
      </c>
      <c r="L22" t="b">
        <f t="shared" si="1"/>
        <v>1</v>
      </c>
      <c r="N22" s="20">
        <f t="shared" si="2"/>
        <v>21369.53</v>
      </c>
      <c r="O22" t="b">
        <f t="shared" si="3"/>
        <v>1</v>
      </c>
      <c r="Q22" s="8">
        <v>1223449</v>
      </c>
      <c r="R22" s="3">
        <v>18</v>
      </c>
      <c r="S22" s="4">
        <v>2.9899999999999999E-2</v>
      </c>
      <c r="T22" s="5">
        <v>53372.25</v>
      </c>
      <c r="U22">
        <v>20</v>
      </c>
    </row>
    <row r="23" spans="1:21" ht="15.75" thickBot="1" x14ac:dyDescent="0.3">
      <c r="A23" s="9">
        <v>1092889900972800</v>
      </c>
      <c r="B23" s="3">
        <v>18</v>
      </c>
      <c r="C23" s="4">
        <v>3.9899999999999998E-2</v>
      </c>
      <c r="D23" s="5">
        <v>32047.69</v>
      </c>
      <c r="E23" s="25"/>
      <c r="F23" s="10">
        <f>VLOOKUP(A23,$Q$3:$U$449,$F$2,FALSE)</f>
        <v>98</v>
      </c>
      <c r="H23">
        <f>VLOOKUP(A23,$Q$3:$U$449,$H$2,FALSE)</f>
        <v>18</v>
      </c>
      <c r="I23" t="b">
        <f t="shared" si="0"/>
        <v>1</v>
      </c>
      <c r="K23" s="11">
        <f>VLOOKUP(A23,$Q$3:$U$449,$K$2,FALSE)</f>
        <v>3.9899999999999998E-2</v>
      </c>
      <c r="L23" t="b">
        <f t="shared" si="1"/>
        <v>1</v>
      </c>
      <c r="N23" s="20">
        <f t="shared" si="2"/>
        <v>32047.69</v>
      </c>
      <c r="O23" t="b">
        <f t="shared" si="3"/>
        <v>1</v>
      </c>
      <c r="Q23" s="8">
        <v>1224506</v>
      </c>
      <c r="R23" s="3">
        <v>12</v>
      </c>
      <c r="S23" s="4">
        <v>4.99E-2</v>
      </c>
      <c r="T23" s="5">
        <v>8512.8700000000008</v>
      </c>
      <c r="U23">
        <v>21</v>
      </c>
    </row>
    <row r="24" spans="1:21" ht="15.75" thickBot="1" x14ac:dyDescent="0.3">
      <c r="A24" s="9">
        <v>1109660700284200</v>
      </c>
      <c r="B24" s="3">
        <v>12</v>
      </c>
      <c r="C24" s="4">
        <v>4.4999999999999998E-2</v>
      </c>
      <c r="D24" s="5">
        <v>10632.53</v>
      </c>
      <c r="E24" s="25"/>
      <c r="F24" s="10">
        <f>VLOOKUP(A24,$Q$3:$U$449,$F$2,FALSE)</f>
        <v>99</v>
      </c>
      <c r="H24">
        <f>VLOOKUP(A24,$Q$3:$U$449,$H$2,FALSE)</f>
        <v>12</v>
      </c>
      <c r="I24" t="b">
        <f t="shared" si="0"/>
        <v>1</v>
      </c>
      <c r="K24" s="11">
        <f>VLOOKUP(A24,$Q$3:$U$449,$K$2,FALSE)</f>
        <v>4.4999999999999998E-2</v>
      </c>
      <c r="L24" t="b">
        <f t="shared" si="1"/>
        <v>1</v>
      </c>
      <c r="N24" s="20">
        <f t="shared" si="2"/>
        <v>10632.53</v>
      </c>
      <c r="O24" t="b">
        <f t="shared" si="3"/>
        <v>1</v>
      </c>
      <c r="Q24" s="8">
        <v>1224675</v>
      </c>
      <c r="R24" s="3">
        <v>11</v>
      </c>
      <c r="S24" s="4">
        <v>4.7899999999999998E-2</v>
      </c>
      <c r="T24" s="5">
        <v>8504.35</v>
      </c>
      <c r="U24">
        <v>22</v>
      </c>
    </row>
    <row r="25" spans="1:21" ht="15.75" thickBot="1" x14ac:dyDescent="0.3">
      <c r="A25" s="9">
        <v>1128764500951440</v>
      </c>
      <c r="B25" s="3">
        <v>15</v>
      </c>
      <c r="C25" s="4">
        <v>3.7900000000000003E-2</v>
      </c>
      <c r="D25" s="5">
        <v>42613.279999999999</v>
      </c>
      <c r="E25" s="25"/>
      <c r="F25" s="10">
        <f>VLOOKUP(A25,$Q$3:$U$449,$F$2,FALSE)</f>
        <v>100</v>
      </c>
      <c r="H25">
        <f>VLOOKUP(A25,$Q$3:$U$449,$H$2,FALSE)</f>
        <v>15</v>
      </c>
      <c r="I25" t="b">
        <f t="shared" si="0"/>
        <v>1</v>
      </c>
      <c r="K25" s="11">
        <f>VLOOKUP(A25,$Q$3:$U$449,$K$2,FALSE)</f>
        <v>3.7900000000000003E-2</v>
      </c>
      <c r="L25" t="b">
        <f t="shared" si="1"/>
        <v>1</v>
      </c>
      <c r="N25" s="20">
        <f t="shared" si="2"/>
        <v>42613.279999999999</v>
      </c>
      <c r="O25" t="b">
        <f t="shared" si="3"/>
        <v>1</v>
      </c>
      <c r="Q25" s="8">
        <v>1224697</v>
      </c>
      <c r="R25" s="3">
        <v>15</v>
      </c>
      <c r="S25" s="4">
        <v>4.4900000000000002E-2</v>
      </c>
      <c r="T25" s="5">
        <v>8530.85</v>
      </c>
      <c r="U25">
        <v>23</v>
      </c>
    </row>
    <row r="26" spans="1:21" ht="15.75" thickBot="1" x14ac:dyDescent="0.3">
      <c r="A26" s="9">
        <v>1158782600329520</v>
      </c>
      <c r="B26" s="3">
        <v>9</v>
      </c>
      <c r="C26" s="4">
        <v>6.5000000000000002E-2</v>
      </c>
      <c r="D26" s="5">
        <v>8448.57</v>
      </c>
      <c r="E26" s="25"/>
      <c r="F26" s="10">
        <f>VLOOKUP(A26,$Q$3:$U$449,$F$2,FALSE)</f>
        <v>102</v>
      </c>
      <c r="H26">
        <f>VLOOKUP(A26,$Q$3:$U$449,$H$2,FALSE)</f>
        <v>9</v>
      </c>
      <c r="I26" t="b">
        <f t="shared" si="0"/>
        <v>1</v>
      </c>
      <c r="K26" s="11">
        <f>VLOOKUP(A26,$Q$3:$U$449,$K$2,FALSE)</f>
        <v>6.5000000000000002E-2</v>
      </c>
      <c r="L26" t="b">
        <f t="shared" si="1"/>
        <v>1</v>
      </c>
      <c r="N26" s="20">
        <f t="shared" si="2"/>
        <v>8448.57</v>
      </c>
      <c r="O26" t="b">
        <f t="shared" si="3"/>
        <v>1</v>
      </c>
      <c r="Q26" s="8">
        <v>1225513</v>
      </c>
      <c r="R26" s="3">
        <v>18</v>
      </c>
      <c r="S26" s="4">
        <v>3.9899999999999998E-2</v>
      </c>
      <c r="T26" s="5">
        <v>16014.04</v>
      </c>
      <c r="U26">
        <v>24</v>
      </c>
    </row>
    <row r="27" spans="1:21" ht="15.75" thickBot="1" x14ac:dyDescent="0.3">
      <c r="A27" s="9">
        <v>1170500600654060</v>
      </c>
      <c r="B27" s="3">
        <v>12</v>
      </c>
      <c r="C27" s="4">
        <v>4.7500000000000001E-2</v>
      </c>
      <c r="D27" s="5">
        <v>8505.86</v>
      </c>
      <c r="E27" s="25"/>
      <c r="F27" s="10">
        <f>VLOOKUP(A27,$Q$3:$U$449,$F$2,FALSE)</f>
        <v>103</v>
      </c>
      <c r="H27">
        <f>VLOOKUP(A27,$Q$3:$U$449,$H$2,FALSE)</f>
        <v>12</v>
      </c>
      <c r="I27" t="b">
        <f t="shared" si="0"/>
        <v>1</v>
      </c>
      <c r="K27" s="11">
        <f>VLOOKUP(A27,$Q$3:$U$449,$K$2,FALSE)</f>
        <v>4.7500000000000001E-2</v>
      </c>
      <c r="L27" t="b">
        <f t="shared" si="1"/>
        <v>1</v>
      </c>
      <c r="N27" s="20">
        <f t="shared" si="2"/>
        <v>8505.86</v>
      </c>
      <c r="O27" t="b">
        <f t="shared" si="3"/>
        <v>1</v>
      </c>
      <c r="Q27" s="8">
        <v>1238502</v>
      </c>
      <c r="R27" s="3">
        <v>18</v>
      </c>
      <c r="S27" s="4">
        <v>3.9899999999999998E-2</v>
      </c>
      <c r="T27" s="5">
        <v>37381.699999999997</v>
      </c>
      <c r="U27">
        <v>25</v>
      </c>
    </row>
    <row r="28" spans="1:21" ht="15.75" thickBot="1" x14ac:dyDescent="0.3">
      <c r="A28" s="9">
        <v>1182610600477070</v>
      </c>
      <c r="B28" s="3">
        <v>12</v>
      </c>
      <c r="C28" s="4">
        <v>0.04</v>
      </c>
      <c r="D28" s="5">
        <v>53157.54</v>
      </c>
      <c r="E28" s="25"/>
      <c r="F28" s="10">
        <f>VLOOKUP(A28,$Q$3:$U$449,$F$2,FALSE)</f>
        <v>104</v>
      </c>
      <c r="H28">
        <f>VLOOKUP(A28,$Q$3:$U$449,$H$2,FALSE)</f>
        <v>12</v>
      </c>
      <c r="I28" t="b">
        <f t="shared" si="0"/>
        <v>1</v>
      </c>
      <c r="K28" s="11">
        <f>VLOOKUP(A28,$Q$3:$U$449,$K$2,FALSE)</f>
        <v>0.04</v>
      </c>
      <c r="L28" t="b">
        <f t="shared" si="1"/>
        <v>1</v>
      </c>
      <c r="N28" s="20">
        <f t="shared" si="2"/>
        <v>53157.54</v>
      </c>
      <c r="O28" t="b">
        <f t="shared" si="3"/>
        <v>1</v>
      </c>
      <c r="Q28" s="8">
        <v>1242986</v>
      </c>
      <c r="R28" s="3">
        <v>18</v>
      </c>
      <c r="S28" s="4">
        <v>3.7900000000000003E-2</v>
      </c>
      <c r="T28" s="5">
        <v>32046.37</v>
      </c>
      <c r="U28">
        <v>26</v>
      </c>
    </row>
    <row r="29" spans="1:21" ht="15.75" thickBot="1" x14ac:dyDescent="0.3">
      <c r="A29" s="9">
        <v>1207285700787540</v>
      </c>
      <c r="B29" s="3">
        <v>12</v>
      </c>
      <c r="C29" s="4">
        <v>4.2500000000000003E-2</v>
      </c>
      <c r="D29" s="5">
        <v>10631.83</v>
      </c>
      <c r="E29" s="25"/>
      <c r="F29" s="10">
        <f>VLOOKUP(A29,$Q$3:$U$449,$F$2,FALSE)</f>
        <v>106</v>
      </c>
      <c r="H29">
        <f>VLOOKUP(A29,$Q$3:$U$449,$H$2,FALSE)</f>
        <v>10</v>
      </c>
      <c r="I29" t="b">
        <f t="shared" si="0"/>
        <v>0</v>
      </c>
      <c r="K29" s="11">
        <f>VLOOKUP(A29,$Q$3:$U$449,$K$2,FALSE)</f>
        <v>4.2500000000000003E-2</v>
      </c>
      <c r="L29" t="b">
        <f t="shared" si="1"/>
        <v>1</v>
      </c>
      <c r="N29" s="20">
        <f t="shared" si="2"/>
        <v>10631.83</v>
      </c>
      <c r="O29" t="b">
        <f t="shared" si="3"/>
        <v>1</v>
      </c>
      <c r="Q29" s="8">
        <v>1243073</v>
      </c>
      <c r="R29" s="3">
        <v>18</v>
      </c>
      <c r="S29" s="4">
        <v>3.9899999999999998E-2</v>
      </c>
      <c r="T29" s="5">
        <v>21359.78</v>
      </c>
      <c r="U29">
        <v>27</v>
      </c>
    </row>
    <row r="30" spans="1:21" ht="15.75" thickBot="1" x14ac:dyDescent="0.3">
      <c r="A30" s="9">
        <v>1208954200569580</v>
      </c>
      <c r="B30" s="3">
        <v>12</v>
      </c>
      <c r="C30" s="4">
        <v>0.04</v>
      </c>
      <c r="D30" s="5">
        <v>21262.46</v>
      </c>
      <c r="E30" s="25"/>
      <c r="F30" s="10">
        <f>VLOOKUP(A30,$Q$3:$U$449,$F$2,FALSE)</f>
        <v>107</v>
      </c>
      <c r="H30">
        <f>VLOOKUP(A30,$Q$3:$U$449,$H$2,FALSE)</f>
        <v>9</v>
      </c>
      <c r="I30" t="b">
        <f t="shared" si="0"/>
        <v>0</v>
      </c>
      <c r="K30" s="11">
        <f>VLOOKUP(A30,$Q$3:$U$449,$K$2,FALSE)</f>
        <v>0.04</v>
      </c>
      <c r="L30" t="b">
        <f t="shared" si="1"/>
        <v>1</v>
      </c>
      <c r="N30" s="20">
        <f t="shared" si="2"/>
        <v>21262.46</v>
      </c>
      <c r="O30" t="b">
        <f t="shared" si="3"/>
        <v>1</v>
      </c>
      <c r="Q30" s="8">
        <v>1244903</v>
      </c>
      <c r="R30" s="3">
        <v>18</v>
      </c>
      <c r="S30" s="4">
        <v>3.7900000000000003E-2</v>
      </c>
      <c r="T30" s="5">
        <v>42712.09</v>
      </c>
      <c r="U30">
        <v>28</v>
      </c>
    </row>
    <row r="31" spans="1:21" ht="15.75" thickBot="1" x14ac:dyDescent="0.3">
      <c r="A31" s="9">
        <v>1226625300797710</v>
      </c>
      <c r="B31" s="3">
        <v>18</v>
      </c>
      <c r="C31" s="4">
        <v>3.9899999999999998E-2</v>
      </c>
      <c r="D31" s="5">
        <v>32045.22</v>
      </c>
      <c r="E31" s="25"/>
      <c r="F31" s="10">
        <f>VLOOKUP(A31,$Q$3:$U$449,$F$2,FALSE)</f>
        <v>108</v>
      </c>
      <c r="H31">
        <f>VLOOKUP(A31,$Q$3:$U$449,$H$2,FALSE)</f>
        <v>16</v>
      </c>
      <c r="I31" t="b">
        <f t="shared" si="0"/>
        <v>0</v>
      </c>
      <c r="K31" s="11">
        <f>VLOOKUP(A31,$Q$3:$U$449,$K$2,FALSE)</f>
        <v>3.9899999999999998E-2</v>
      </c>
      <c r="L31" t="b">
        <f t="shared" si="1"/>
        <v>1</v>
      </c>
      <c r="N31" s="20">
        <f t="shared" si="2"/>
        <v>32045.22</v>
      </c>
      <c r="O31" t="b">
        <f t="shared" si="3"/>
        <v>1</v>
      </c>
      <c r="Q31" s="8">
        <v>1244938</v>
      </c>
      <c r="R31" s="3">
        <v>18</v>
      </c>
      <c r="S31" s="4">
        <v>3.9899999999999998E-2</v>
      </c>
      <c r="T31" s="5">
        <v>53414.33</v>
      </c>
      <c r="U31">
        <v>29</v>
      </c>
    </row>
    <row r="32" spans="1:21" ht="15.75" thickBot="1" x14ac:dyDescent="0.3">
      <c r="A32" s="9">
        <v>1233202600430190</v>
      </c>
      <c r="B32" s="3">
        <v>12</v>
      </c>
      <c r="C32" s="4">
        <v>3.7499999999999999E-2</v>
      </c>
      <c r="D32" s="5">
        <v>53154.32</v>
      </c>
      <c r="E32" s="25"/>
      <c r="F32" s="10">
        <f>VLOOKUP(A32,$Q$3:$U$449,$F$2,FALSE)</f>
        <v>109</v>
      </c>
      <c r="H32">
        <f>VLOOKUP(A32,$Q$3:$U$449,$H$2,FALSE)</f>
        <v>12</v>
      </c>
      <c r="I32" t="b">
        <f t="shared" si="0"/>
        <v>1</v>
      </c>
      <c r="K32" s="11">
        <f>VLOOKUP(A32,$Q$3:$U$449,$K$2,FALSE)</f>
        <v>3.7499999999999999E-2</v>
      </c>
      <c r="L32" t="b">
        <f t="shared" si="1"/>
        <v>1</v>
      </c>
      <c r="N32" s="20">
        <f t="shared" si="2"/>
        <v>53154.32</v>
      </c>
      <c r="O32" t="b">
        <f t="shared" si="3"/>
        <v>1</v>
      </c>
      <c r="Q32" s="8">
        <v>1245147</v>
      </c>
      <c r="R32" s="3">
        <v>12</v>
      </c>
      <c r="S32" s="4">
        <v>4.2500000000000003E-2</v>
      </c>
      <c r="T32" s="5">
        <v>21278.27</v>
      </c>
      <c r="U32">
        <v>30</v>
      </c>
    </row>
    <row r="33" spans="1:21" ht="15.75" thickBot="1" x14ac:dyDescent="0.3">
      <c r="A33" s="9">
        <v>1240079800491970</v>
      </c>
      <c r="B33" s="3">
        <v>12</v>
      </c>
      <c r="C33" s="4">
        <v>7.0000000000000007E-2</v>
      </c>
      <c r="D33" s="5">
        <v>5317.99</v>
      </c>
      <c r="E33" s="25"/>
      <c r="F33" s="10">
        <f>VLOOKUP(A33,$Q$3:$U$449,$F$2,FALSE)</f>
        <v>110</v>
      </c>
      <c r="H33">
        <f>VLOOKUP(A33,$Q$3:$U$449,$H$2,FALSE)</f>
        <v>12</v>
      </c>
      <c r="I33" t="b">
        <f t="shared" si="0"/>
        <v>1</v>
      </c>
      <c r="K33" s="11">
        <f>VLOOKUP(A33,$Q$3:$U$449,$K$2,FALSE)</f>
        <v>7.0000000000000007E-2</v>
      </c>
      <c r="L33" t="b">
        <f t="shared" si="1"/>
        <v>1</v>
      </c>
      <c r="N33" s="20">
        <f t="shared" si="2"/>
        <v>5317.99</v>
      </c>
      <c r="O33" t="b">
        <f t="shared" si="3"/>
        <v>1</v>
      </c>
      <c r="Q33" s="8">
        <v>1245165</v>
      </c>
      <c r="R33" s="3">
        <v>12</v>
      </c>
      <c r="S33" s="4">
        <v>4.4900000000000002E-2</v>
      </c>
      <c r="T33" s="5">
        <v>10631.37</v>
      </c>
      <c r="U33">
        <v>31</v>
      </c>
    </row>
    <row r="34" spans="1:21" ht="15.75" thickBot="1" x14ac:dyDescent="0.3">
      <c r="A34" s="9">
        <v>1266675400747070</v>
      </c>
      <c r="B34" s="3">
        <v>12</v>
      </c>
      <c r="C34" s="4">
        <v>4.4900000000000002E-2</v>
      </c>
      <c r="D34" s="5">
        <v>10639.07</v>
      </c>
      <c r="E34" s="25"/>
      <c r="F34" s="10">
        <f>VLOOKUP(A34,$Q$3:$U$449,$F$2,FALSE)</f>
        <v>111</v>
      </c>
      <c r="H34">
        <f>VLOOKUP(A34,$Q$3:$U$449,$H$2,FALSE)</f>
        <v>12</v>
      </c>
      <c r="I34" t="b">
        <f t="shared" si="0"/>
        <v>1</v>
      </c>
      <c r="K34" s="11">
        <f>VLOOKUP(A34,$Q$3:$U$449,$K$2,FALSE)</f>
        <v>4.4900000000000002E-2</v>
      </c>
      <c r="L34" t="b">
        <f t="shared" si="1"/>
        <v>1</v>
      </c>
      <c r="N34" s="20">
        <f t="shared" si="2"/>
        <v>10639.07</v>
      </c>
      <c r="O34" t="b">
        <f t="shared" si="3"/>
        <v>1</v>
      </c>
      <c r="Q34" s="8">
        <v>1251279</v>
      </c>
      <c r="R34" s="3">
        <v>18</v>
      </c>
      <c r="S34" s="4">
        <v>4.2500000000000003E-2</v>
      </c>
      <c r="T34" s="5">
        <v>32060.6</v>
      </c>
      <c r="U34">
        <v>32</v>
      </c>
    </row>
    <row r="35" spans="1:21" ht="15.75" thickBot="1" x14ac:dyDescent="0.3">
      <c r="A35" s="9">
        <v>1268227800876960</v>
      </c>
      <c r="B35" s="3">
        <v>12</v>
      </c>
      <c r="C35" s="4">
        <v>4.4900000000000002E-2</v>
      </c>
      <c r="D35" s="5">
        <v>10633.06</v>
      </c>
      <c r="E35" s="25"/>
      <c r="F35" s="10">
        <f>VLOOKUP(A35,$Q$3:$U$449,$F$2,FALSE)</f>
        <v>112</v>
      </c>
      <c r="H35">
        <f>VLOOKUP(A35,$Q$3:$U$449,$H$2,FALSE)</f>
        <v>12</v>
      </c>
      <c r="I35" t="b">
        <f t="shared" si="0"/>
        <v>1</v>
      </c>
      <c r="K35" s="11">
        <f>VLOOKUP(A35,$Q$3:$U$449,$K$2,FALSE)</f>
        <v>4.4900000000000002E-2</v>
      </c>
      <c r="L35" t="b">
        <f t="shared" si="1"/>
        <v>1</v>
      </c>
      <c r="N35" s="20">
        <f t="shared" si="2"/>
        <v>10633.06</v>
      </c>
      <c r="O35" t="b">
        <f t="shared" si="3"/>
        <v>1</v>
      </c>
      <c r="Q35" s="8">
        <v>1251480</v>
      </c>
      <c r="R35" s="3">
        <v>15</v>
      </c>
      <c r="S35" s="4">
        <v>3.9899999999999998E-2</v>
      </c>
      <c r="T35" s="5">
        <v>42646.31</v>
      </c>
      <c r="U35">
        <v>33</v>
      </c>
    </row>
    <row r="36" spans="1:21" ht="15.75" thickBot="1" x14ac:dyDescent="0.3">
      <c r="A36" s="9">
        <v>1275201100700630</v>
      </c>
      <c r="B36" s="3">
        <v>9</v>
      </c>
      <c r="C36" s="4">
        <v>3.9899999999999998E-2</v>
      </c>
      <c r="D36" s="5">
        <v>31675.63</v>
      </c>
      <c r="E36" s="25"/>
      <c r="F36" s="10">
        <f>VLOOKUP(A36,$Q$3:$U$449,$F$2,FALSE)</f>
        <v>113</v>
      </c>
      <c r="H36">
        <f>VLOOKUP(A36,$Q$3:$U$449,$H$2,FALSE)</f>
        <v>9</v>
      </c>
      <c r="I36" t="b">
        <f t="shared" si="0"/>
        <v>1</v>
      </c>
      <c r="K36" s="11">
        <f>VLOOKUP(A36,$Q$3:$U$449,$K$2,FALSE)</f>
        <v>3.9899999999999998E-2</v>
      </c>
      <c r="L36" t="b">
        <f t="shared" si="1"/>
        <v>1</v>
      </c>
      <c r="N36" s="20">
        <f t="shared" si="2"/>
        <v>31675.63</v>
      </c>
      <c r="O36" t="b">
        <f t="shared" si="3"/>
        <v>1</v>
      </c>
      <c r="Q36" s="8">
        <v>1252839</v>
      </c>
      <c r="R36" s="3">
        <v>15</v>
      </c>
      <c r="S36" s="4">
        <v>4.4900000000000002E-2</v>
      </c>
      <c r="T36" s="5">
        <v>10662.98</v>
      </c>
      <c r="U36">
        <v>34</v>
      </c>
    </row>
    <row r="37" spans="1:21" ht="15.75" thickBot="1" x14ac:dyDescent="0.3">
      <c r="A37" s="9">
        <v>1287948100419430</v>
      </c>
      <c r="B37" s="3">
        <v>12</v>
      </c>
      <c r="C37" s="4">
        <v>4.2500000000000003E-2</v>
      </c>
      <c r="D37" s="5">
        <v>26579.05</v>
      </c>
      <c r="E37" s="25"/>
      <c r="F37" s="10">
        <f>VLOOKUP(A37,$Q$3:$U$449,$F$2,FALSE)</f>
        <v>114</v>
      </c>
      <c r="H37">
        <f>VLOOKUP(A37,$Q$3:$U$449,$H$2,FALSE)</f>
        <v>12</v>
      </c>
      <c r="I37" t="b">
        <f t="shared" si="0"/>
        <v>1</v>
      </c>
      <c r="K37" s="11">
        <f>VLOOKUP(A37,$Q$3:$U$449,$K$2,FALSE)</f>
        <v>4.2500000000000003E-2</v>
      </c>
      <c r="L37" t="b">
        <f t="shared" si="1"/>
        <v>1</v>
      </c>
      <c r="N37" s="20">
        <f t="shared" si="2"/>
        <v>26579.05</v>
      </c>
      <c r="O37" t="b">
        <f t="shared" si="3"/>
        <v>1</v>
      </c>
      <c r="Q37" s="8">
        <v>1253013</v>
      </c>
      <c r="R37" s="3">
        <v>15</v>
      </c>
      <c r="S37" s="4">
        <v>4.99E-2</v>
      </c>
      <c r="T37" s="5">
        <v>10660.16</v>
      </c>
      <c r="U37">
        <v>35</v>
      </c>
    </row>
    <row r="38" spans="1:21" ht="15.75" thickBot="1" x14ac:dyDescent="0.3">
      <c r="A38" s="9">
        <v>1293503900226580</v>
      </c>
      <c r="B38" s="3">
        <v>12</v>
      </c>
      <c r="C38" s="4">
        <v>4.2500000000000003E-2</v>
      </c>
      <c r="D38" s="5">
        <v>15947.82</v>
      </c>
      <c r="E38" s="25"/>
      <c r="F38" s="10">
        <f>VLOOKUP(A38,$Q$3:$U$449,$F$2,FALSE)</f>
        <v>115</v>
      </c>
      <c r="H38">
        <f>VLOOKUP(A38,$Q$3:$U$449,$H$2,FALSE)</f>
        <v>12</v>
      </c>
      <c r="I38" t="b">
        <f t="shared" si="0"/>
        <v>1</v>
      </c>
      <c r="K38" s="11">
        <f>VLOOKUP(A38,$Q$3:$U$449,$K$2,FALSE)</f>
        <v>4.2500000000000003E-2</v>
      </c>
      <c r="L38" t="b">
        <f t="shared" si="1"/>
        <v>1</v>
      </c>
      <c r="N38" s="20">
        <f t="shared" si="2"/>
        <v>15947.82</v>
      </c>
      <c r="O38" t="b">
        <f t="shared" si="3"/>
        <v>1</v>
      </c>
      <c r="Q38" s="8">
        <v>1256546</v>
      </c>
      <c r="R38" s="3">
        <v>12</v>
      </c>
      <c r="S38" s="4">
        <v>4.2500000000000003E-2</v>
      </c>
      <c r="T38" s="5">
        <v>10637.51</v>
      </c>
      <c r="U38">
        <v>36</v>
      </c>
    </row>
    <row r="39" spans="1:21" ht="15.75" thickBot="1" x14ac:dyDescent="0.3">
      <c r="A39" s="9">
        <v>1323412600964670</v>
      </c>
      <c r="B39" s="3">
        <v>12</v>
      </c>
      <c r="C39" s="4">
        <v>4.4900000000000002E-2</v>
      </c>
      <c r="D39" s="5">
        <v>10636.59</v>
      </c>
      <c r="E39" s="25"/>
      <c r="F39" s="10">
        <f>VLOOKUP(A39,$Q$3:$U$449,$F$2,FALSE)</f>
        <v>117</v>
      </c>
      <c r="H39">
        <f>VLOOKUP(A39,$Q$3:$U$449,$H$2,FALSE)</f>
        <v>12</v>
      </c>
      <c r="I39" t="b">
        <f t="shared" si="0"/>
        <v>1</v>
      </c>
      <c r="K39" s="11">
        <f>VLOOKUP(A39,$Q$3:$U$449,$K$2,FALSE)</f>
        <v>4.4900000000000002E-2</v>
      </c>
      <c r="L39" t="b">
        <f t="shared" si="1"/>
        <v>1</v>
      </c>
      <c r="N39" s="20">
        <f t="shared" si="2"/>
        <v>10636.59</v>
      </c>
      <c r="O39" t="b">
        <f t="shared" si="3"/>
        <v>1</v>
      </c>
      <c r="Q39" s="8">
        <v>1256825</v>
      </c>
      <c r="R39" s="3">
        <v>12</v>
      </c>
      <c r="S39" s="4">
        <v>4.99E-2</v>
      </c>
      <c r="T39" s="5">
        <v>7447.58</v>
      </c>
      <c r="U39">
        <v>37</v>
      </c>
    </row>
    <row r="40" spans="1:21" ht="15.75" thickBot="1" x14ac:dyDescent="0.3">
      <c r="A40" s="9">
        <v>1346416000484630</v>
      </c>
      <c r="B40" s="3">
        <v>3</v>
      </c>
      <c r="C40" s="4">
        <v>0.05</v>
      </c>
      <c r="D40" s="5">
        <v>10214.52</v>
      </c>
      <c r="E40" s="25"/>
      <c r="F40" s="10">
        <f>VLOOKUP(A40,$Q$3:$U$449,$F$2,FALSE)</f>
        <v>118</v>
      </c>
      <c r="H40">
        <f>VLOOKUP(A40,$Q$3:$U$449,$H$2,FALSE)</f>
        <v>3</v>
      </c>
      <c r="I40" t="b">
        <f t="shared" si="0"/>
        <v>1</v>
      </c>
      <c r="K40" s="11">
        <f>VLOOKUP(A40,$Q$3:$U$449,$K$2,FALSE)</f>
        <v>0.05</v>
      </c>
      <c r="L40" t="b">
        <f t="shared" si="1"/>
        <v>1</v>
      </c>
      <c r="N40" s="20">
        <f t="shared" si="2"/>
        <v>10214.52</v>
      </c>
      <c r="O40" t="b">
        <f t="shared" si="3"/>
        <v>1</v>
      </c>
      <c r="Q40" s="8">
        <v>1258779</v>
      </c>
      <c r="R40" s="3">
        <v>18</v>
      </c>
      <c r="S40" s="4">
        <v>3.9899999999999998E-2</v>
      </c>
      <c r="T40" s="5">
        <v>42741</v>
      </c>
      <c r="U40">
        <v>38</v>
      </c>
    </row>
    <row r="41" spans="1:21" ht="15.75" thickBot="1" x14ac:dyDescent="0.3">
      <c r="A41" s="9">
        <v>1346416000882440</v>
      </c>
      <c r="B41" s="3">
        <v>3</v>
      </c>
      <c r="C41" s="4">
        <v>4.4900000000000002E-2</v>
      </c>
      <c r="D41" s="5">
        <v>30642.58</v>
      </c>
      <c r="E41" s="25"/>
      <c r="F41" s="10">
        <f>VLOOKUP(A41,$Q$3:$U$449,$F$2,FALSE)</f>
        <v>119</v>
      </c>
      <c r="H41">
        <f>VLOOKUP(A41,$Q$3:$U$449,$H$2,FALSE)</f>
        <v>3</v>
      </c>
      <c r="I41" t="b">
        <f t="shared" si="0"/>
        <v>1</v>
      </c>
      <c r="K41" s="11">
        <f>VLOOKUP(A41,$Q$3:$U$449,$K$2,FALSE)</f>
        <v>4.4900000000000002E-2</v>
      </c>
      <c r="L41" t="b">
        <f t="shared" si="1"/>
        <v>1</v>
      </c>
      <c r="N41" s="20">
        <f t="shared" si="2"/>
        <v>30642.58</v>
      </c>
      <c r="O41" t="b">
        <f t="shared" si="3"/>
        <v>1</v>
      </c>
      <c r="Q41" s="8">
        <v>1258925</v>
      </c>
      <c r="R41" s="3">
        <v>18</v>
      </c>
      <c r="S41" s="4">
        <v>3.7900000000000003E-2</v>
      </c>
      <c r="T41" s="5">
        <v>42735.54</v>
      </c>
      <c r="U41">
        <v>39</v>
      </c>
    </row>
    <row r="42" spans="1:21" ht="15.75" thickBot="1" x14ac:dyDescent="0.3">
      <c r="A42" s="9">
        <v>1351191100349860</v>
      </c>
      <c r="B42" s="3">
        <v>18</v>
      </c>
      <c r="C42" s="4">
        <v>0.04</v>
      </c>
      <c r="D42" s="5">
        <v>63953.32</v>
      </c>
      <c r="E42" s="25"/>
      <c r="F42" s="10">
        <f>VLOOKUP(A42,$Q$3:$U$449,$F$2,FALSE)</f>
        <v>120</v>
      </c>
      <c r="H42">
        <f>VLOOKUP(A42,$Q$3:$U$449,$H$2,FALSE)</f>
        <v>12</v>
      </c>
      <c r="I42" t="b">
        <f t="shared" si="0"/>
        <v>0</v>
      </c>
      <c r="K42" s="11">
        <f>VLOOKUP(A42,$Q$3:$U$449,$K$2,FALSE)</f>
        <v>0.04</v>
      </c>
      <c r="L42" t="b">
        <f t="shared" si="1"/>
        <v>1</v>
      </c>
      <c r="N42" s="20">
        <f t="shared" si="2"/>
        <v>63953.32</v>
      </c>
      <c r="O42" t="b">
        <f t="shared" si="3"/>
        <v>1</v>
      </c>
      <c r="Q42" s="8">
        <v>1259133</v>
      </c>
      <c r="R42" s="3">
        <v>18</v>
      </c>
      <c r="S42" s="4">
        <v>3.9899999999999998E-2</v>
      </c>
      <c r="T42" s="5">
        <v>21370.5</v>
      </c>
      <c r="U42">
        <v>40</v>
      </c>
    </row>
    <row r="43" spans="1:21" ht="15.75" thickBot="1" x14ac:dyDescent="0.3">
      <c r="A43" s="9">
        <v>1369542600957620</v>
      </c>
      <c r="B43" s="3">
        <v>9</v>
      </c>
      <c r="C43" s="4">
        <v>3.7900000000000003E-2</v>
      </c>
      <c r="D43" s="5">
        <v>15845.66</v>
      </c>
      <c r="E43" s="25"/>
      <c r="F43" s="10">
        <f>VLOOKUP(A43,$Q$3:$U$449,$F$2,FALSE)</f>
        <v>122</v>
      </c>
      <c r="H43">
        <f>VLOOKUP(A43,$Q$3:$U$449,$H$2,FALSE)</f>
        <v>8</v>
      </c>
      <c r="I43" t="b">
        <f t="shared" si="0"/>
        <v>0</v>
      </c>
      <c r="K43" s="11">
        <f>VLOOKUP(A43,$Q$3:$U$449,$K$2,FALSE)</f>
        <v>3.7900000000000003E-2</v>
      </c>
      <c r="L43" t="b">
        <f t="shared" si="1"/>
        <v>1</v>
      </c>
      <c r="N43" s="20">
        <f t="shared" si="2"/>
        <v>15845.66</v>
      </c>
      <c r="O43" t="b">
        <f t="shared" si="3"/>
        <v>1</v>
      </c>
      <c r="Q43" s="8">
        <v>1259160</v>
      </c>
      <c r="R43" s="3">
        <v>10</v>
      </c>
      <c r="S43" s="4">
        <v>4.99E-2</v>
      </c>
      <c r="T43" s="5">
        <v>5311.82</v>
      </c>
      <c r="U43">
        <v>41</v>
      </c>
    </row>
    <row r="44" spans="1:21" ht="15.75" thickBot="1" x14ac:dyDescent="0.3">
      <c r="A44" s="9">
        <v>1400583300322390</v>
      </c>
      <c r="B44" s="3">
        <v>12</v>
      </c>
      <c r="C44" s="4">
        <v>0.06</v>
      </c>
      <c r="D44" s="5">
        <v>31903.52</v>
      </c>
      <c r="E44" s="25"/>
      <c r="F44" s="10">
        <f>VLOOKUP(A44,$Q$3:$U$449,$F$2,FALSE)</f>
        <v>125</v>
      </c>
      <c r="H44">
        <f>VLOOKUP(A44,$Q$3:$U$449,$H$2,FALSE)</f>
        <v>12</v>
      </c>
      <c r="I44" t="b">
        <f t="shared" si="0"/>
        <v>1</v>
      </c>
      <c r="K44" s="11">
        <f>VLOOKUP(A44,$Q$3:$U$449,$K$2,FALSE)</f>
        <v>0.06</v>
      </c>
      <c r="L44" t="b">
        <f t="shared" si="1"/>
        <v>1</v>
      </c>
      <c r="N44" s="20">
        <f t="shared" si="2"/>
        <v>31903.52</v>
      </c>
      <c r="O44" t="b">
        <f t="shared" si="3"/>
        <v>1</v>
      </c>
      <c r="Q44" s="8">
        <v>1260197</v>
      </c>
      <c r="R44" s="3">
        <v>6</v>
      </c>
      <c r="S44" s="4">
        <v>3.49E-2</v>
      </c>
      <c r="T44" s="5">
        <v>77885.97</v>
      </c>
      <c r="U44">
        <v>42</v>
      </c>
    </row>
    <row r="45" spans="1:21" ht="15.75" thickBot="1" x14ac:dyDescent="0.3">
      <c r="A45" s="9">
        <v>1411798400645470</v>
      </c>
      <c r="B45" s="3">
        <v>12</v>
      </c>
      <c r="C45" s="4">
        <v>0.06</v>
      </c>
      <c r="D45" s="5">
        <v>6380.51</v>
      </c>
      <c r="E45" s="25"/>
      <c r="F45" s="10">
        <f>VLOOKUP(A45,$Q$3:$U$449,$F$2,FALSE)</f>
        <v>126</v>
      </c>
      <c r="H45">
        <f>VLOOKUP(A45,$Q$3:$U$449,$H$2,FALSE)</f>
        <v>10</v>
      </c>
      <c r="I45" t="b">
        <f t="shared" si="0"/>
        <v>0</v>
      </c>
      <c r="K45" s="11">
        <f>VLOOKUP(A45,$Q$3:$U$449,$K$2,FALSE)</f>
        <v>0.06</v>
      </c>
      <c r="L45" t="b">
        <f t="shared" si="1"/>
        <v>1</v>
      </c>
      <c r="N45" s="20">
        <f t="shared" si="2"/>
        <v>6380.51</v>
      </c>
      <c r="O45" t="b">
        <f t="shared" si="3"/>
        <v>1</v>
      </c>
      <c r="Q45" s="8">
        <v>1264867</v>
      </c>
      <c r="R45" s="3">
        <v>18</v>
      </c>
      <c r="S45" s="4">
        <v>3.9899999999999998E-2</v>
      </c>
      <c r="T45" s="5">
        <v>21362.16</v>
      </c>
      <c r="U45">
        <v>43</v>
      </c>
    </row>
    <row r="46" spans="1:21" ht="15.75" thickBot="1" x14ac:dyDescent="0.3">
      <c r="A46" s="9">
        <v>1416782500570950</v>
      </c>
      <c r="B46" s="3">
        <v>18</v>
      </c>
      <c r="C46" s="4">
        <v>3.5000000000000003E-2</v>
      </c>
      <c r="D46" s="5">
        <v>63945.47</v>
      </c>
      <c r="E46" s="25"/>
      <c r="F46" s="10">
        <f>VLOOKUP(A46,$Q$3:$U$449,$F$2,FALSE)</f>
        <v>127</v>
      </c>
      <c r="H46">
        <f>VLOOKUP(A46,$Q$3:$U$449,$H$2,FALSE)</f>
        <v>14</v>
      </c>
      <c r="I46" t="b">
        <f t="shared" si="0"/>
        <v>0</v>
      </c>
      <c r="K46" s="11">
        <f>VLOOKUP(A46,$Q$3:$U$449,$K$2,FALSE)</f>
        <v>3.5000000000000003E-2</v>
      </c>
      <c r="L46" t="b">
        <f t="shared" si="1"/>
        <v>1</v>
      </c>
      <c r="N46" s="20">
        <f t="shared" si="2"/>
        <v>63945.47</v>
      </c>
      <c r="O46" t="b">
        <f t="shared" si="3"/>
        <v>1</v>
      </c>
      <c r="Q46" s="8">
        <v>1265336</v>
      </c>
      <c r="R46" s="3">
        <v>12</v>
      </c>
      <c r="S46" s="4">
        <v>4.4900000000000002E-2</v>
      </c>
      <c r="T46" s="5">
        <v>15956.91</v>
      </c>
      <c r="U46">
        <v>44</v>
      </c>
    </row>
    <row r="47" spans="1:21" ht="15.75" thickBot="1" x14ac:dyDescent="0.3">
      <c r="A47" s="9">
        <v>1464931100825620</v>
      </c>
      <c r="B47" s="3">
        <v>12</v>
      </c>
      <c r="C47" s="19">
        <v>4.4900000000000002E-2</v>
      </c>
      <c r="D47" s="5">
        <v>10631.42</v>
      </c>
      <c r="E47" s="25"/>
      <c r="F47" s="10">
        <f>VLOOKUP(A47,$Q$3:$U$449,$F$2,FALSE)</f>
        <v>128</v>
      </c>
      <c r="H47">
        <f>VLOOKUP(A47,$Q$3:$U$449,$H$2,FALSE)</f>
        <v>12</v>
      </c>
      <c r="I47" t="b">
        <f t="shared" si="0"/>
        <v>1</v>
      </c>
      <c r="K47" s="11">
        <f>VLOOKUP(A47,$Q$3:$U$449,$K$2,FALSE)</f>
        <v>4.4900000000000002E-2</v>
      </c>
      <c r="L47" t="b">
        <f t="shared" si="1"/>
        <v>1</v>
      </c>
      <c r="N47" s="20">
        <f t="shared" si="2"/>
        <v>10631.42</v>
      </c>
      <c r="O47" t="b">
        <f t="shared" si="3"/>
        <v>1</v>
      </c>
      <c r="Q47" s="8">
        <v>1265451</v>
      </c>
      <c r="R47" s="3">
        <v>18</v>
      </c>
      <c r="S47" s="4">
        <v>3.9899999999999998E-2</v>
      </c>
      <c r="T47" s="5">
        <v>21369.31</v>
      </c>
      <c r="U47">
        <v>45</v>
      </c>
    </row>
    <row r="48" spans="1:21" ht="15.75" thickBot="1" x14ac:dyDescent="0.3">
      <c r="A48" s="9">
        <v>1511003200654400</v>
      </c>
      <c r="B48" s="3">
        <v>12</v>
      </c>
      <c r="C48" s="4">
        <v>4.7500000000000001E-2</v>
      </c>
      <c r="D48" s="5">
        <v>10632.36</v>
      </c>
      <c r="E48" s="25"/>
      <c r="F48" s="10">
        <f>VLOOKUP(A48,$Q$3:$U$449,$F$2,FALSE)</f>
        <v>130</v>
      </c>
      <c r="H48">
        <f>VLOOKUP(A48,$Q$3:$U$449,$H$2,FALSE)</f>
        <v>10</v>
      </c>
      <c r="I48" t="b">
        <f t="shared" si="0"/>
        <v>0</v>
      </c>
      <c r="K48" s="11">
        <f>VLOOKUP(A48,$Q$3:$U$449,$K$2,FALSE)</f>
        <v>4.7500000000000001E-2</v>
      </c>
      <c r="L48" t="b">
        <f t="shared" si="1"/>
        <v>1</v>
      </c>
      <c r="N48" s="20">
        <f t="shared" si="2"/>
        <v>10632.36</v>
      </c>
      <c r="O48" t="b">
        <f t="shared" si="3"/>
        <v>1</v>
      </c>
      <c r="Q48" s="8">
        <v>1270321</v>
      </c>
      <c r="R48" s="3">
        <v>12</v>
      </c>
      <c r="S48" s="4">
        <v>4.4900000000000002E-2</v>
      </c>
      <c r="T48" s="5">
        <v>10631.92</v>
      </c>
      <c r="U48">
        <v>46</v>
      </c>
    </row>
    <row r="49" spans="1:21" ht="15.75" thickBot="1" x14ac:dyDescent="0.3">
      <c r="A49" s="9">
        <v>1518647200349250</v>
      </c>
      <c r="B49" s="3">
        <v>12</v>
      </c>
      <c r="C49" s="4">
        <v>4.4999999999999998E-2</v>
      </c>
      <c r="D49" s="5">
        <v>15948.4</v>
      </c>
      <c r="E49" s="25"/>
      <c r="F49" s="10">
        <f>VLOOKUP(A49,$Q$3:$U$449,$F$2,FALSE)</f>
        <v>131</v>
      </c>
      <c r="H49">
        <f>VLOOKUP(A49,$Q$3:$U$449,$H$2,FALSE)</f>
        <v>12</v>
      </c>
      <c r="I49" t="b">
        <f t="shared" si="0"/>
        <v>1</v>
      </c>
      <c r="K49" s="11">
        <f>VLOOKUP(A49,$Q$3:$U$449,$K$2,FALSE)</f>
        <v>4.4999999999999998E-2</v>
      </c>
      <c r="L49" t="b">
        <f t="shared" si="1"/>
        <v>1</v>
      </c>
      <c r="N49" s="20">
        <f t="shared" si="2"/>
        <v>15948.4</v>
      </c>
      <c r="O49" t="b">
        <f t="shared" si="3"/>
        <v>1</v>
      </c>
      <c r="Q49" s="8">
        <v>1276104</v>
      </c>
      <c r="R49" s="3">
        <v>15</v>
      </c>
      <c r="S49" s="4">
        <v>4.4900000000000002E-2</v>
      </c>
      <c r="T49" s="5">
        <v>10661.23</v>
      </c>
      <c r="U49">
        <v>47</v>
      </c>
    </row>
    <row r="50" spans="1:21" ht="15.75" thickBot="1" x14ac:dyDescent="0.3">
      <c r="A50" s="9">
        <v>1525067500881410</v>
      </c>
      <c r="B50" s="3">
        <v>12</v>
      </c>
      <c r="C50" s="4">
        <v>3.9899999999999998E-2</v>
      </c>
      <c r="D50" s="5">
        <v>53177.4</v>
      </c>
      <c r="E50" s="25"/>
      <c r="F50" s="10">
        <f>VLOOKUP(A50,$Q$3:$U$449,$F$2,FALSE)</f>
        <v>132</v>
      </c>
      <c r="H50">
        <f>VLOOKUP(A50,$Q$3:$U$449,$H$2,FALSE)</f>
        <v>12</v>
      </c>
      <c r="I50" t="b">
        <f t="shared" si="0"/>
        <v>1</v>
      </c>
      <c r="K50" s="11">
        <f>VLOOKUP(A50,$Q$3:$U$449,$K$2,FALSE)</f>
        <v>3.9899999999999998E-2</v>
      </c>
      <c r="L50" t="b">
        <f t="shared" si="1"/>
        <v>1</v>
      </c>
      <c r="N50" s="20">
        <f t="shared" si="2"/>
        <v>53177.4</v>
      </c>
      <c r="O50" t="b">
        <f t="shared" si="3"/>
        <v>1</v>
      </c>
      <c r="Q50" s="8">
        <v>1283178</v>
      </c>
      <c r="R50" s="3">
        <v>12</v>
      </c>
      <c r="S50" s="4">
        <v>4.4900000000000002E-2</v>
      </c>
      <c r="T50" s="5">
        <v>10635.75</v>
      </c>
      <c r="U50">
        <v>48</v>
      </c>
    </row>
    <row r="51" spans="1:21" ht="15.75" thickBot="1" x14ac:dyDescent="0.3">
      <c r="A51" s="9">
        <v>1570433200765210</v>
      </c>
      <c r="B51" s="3">
        <v>12</v>
      </c>
      <c r="C51" s="4">
        <v>4.2500000000000003E-2</v>
      </c>
      <c r="D51" s="5">
        <v>26575.67</v>
      </c>
      <c r="E51" s="25"/>
      <c r="F51" s="10">
        <f>VLOOKUP(A51,$Q$3:$U$449,$F$2,FALSE)</f>
        <v>134</v>
      </c>
      <c r="H51">
        <f>VLOOKUP(A51,$Q$3:$U$449,$H$2,FALSE)</f>
        <v>12</v>
      </c>
      <c r="I51" t="b">
        <f t="shared" si="0"/>
        <v>1</v>
      </c>
      <c r="K51" s="11">
        <f>VLOOKUP(A51,$Q$3:$U$449,$K$2,FALSE)</f>
        <v>4.2500000000000003E-2</v>
      </c>
      <c r="L51" t="b">
        <f t="shared" si="1"/>
        <v>1</v>
      </c>
      <c r="N51" s="20">
        <f t="shared" si="2"/>
        <v>26575.67</v>
      </c>
      <c r="O51" t="b">
        <f t="shared" si="3"/>
        <v>1</v>
      </c>
      <c r="Q51" s="8">
        <v>1284072</v>
      </c>
      <c r="R51" s="3">
        <v>15</v>
      </c>
      <c r="S51" s="4">
        <v>4.4900000000000002E-2</v>
      </c>
      <c r="T51" s="5">
        <v>12792.07</v>
      </c>
      <c r="U51">
        <v>49</v>
      </c>
    </row>
    <row r="52" spans="1:21" ht="15.75" thickBot="1" x14ac:dyDescent="0.3">
      <c r="A52" s="9">
        <v>1578391800411500</v>
      </c>
      <c r="B52" s="3">
        <v>12</v>
      </c>
      <c r="C52" s="4">
        <v>0.05</v>
      </c>
      <c r="D52" s="5">
        <v>10632.73</v>
      </c>
      <c r="E52" s="25"/>
      <c r="F52" s="10">
        <f>VLOOKUP(A52,$Q$3:$U$449,$F$2,FALSE)</f>
        <v>136</v>
      </c>
      <c r="H52">
        <f>VLOOKUP(A52,$Q$3:$U$449,$H$2,FALSE)</f>
        <v>12</v>
      </c>
      <c r="I52" t="b">
        <f t="shared" si="0"/>
        <v>1</v>
      </c>
      <c r="K52" s="11">
        <f>VLOOKUP(A52,$Q$3:$U$449,$K$2,FALSE)</f>
        <v>0.05</v>
      </c>
      <c r="L52" t="b">
        <f t="shared" si="1"/>
        <v>1</v>
      </c>
      <c r="N52" s="20">
        <f t="shared" si="2"/>
        <v>10632.73</v>
      </c>
      <c r="O52" t="b">
        <f t="shared" si="3"/>
        <v>1</v>
      </c>
      <c r="Q52" s="8">
        <v>1285866</v>
      </c>
      <c r="R52" s="3">
        <v>18</v>
      </c>
      <c r="S52" s="4">
        <v>4.2500000000000003E-2</v>
      </c>
      <c r="T52" s="5">
        <v>32049.66</v>
      </c>
      <c r="U52">
        <v>50</v>
      </c>
    </row>
    <row r="53" spans="1:21" ht="15.75" thickBot="1" x14ac:dyDescent="0.3">
      <c r="A53" s="9">
        <v>1610320800236820</v>
      </c>
      <c r="B53" s="3">
        <v>12</v>
      </c>
      <c r="C53" s="4">
        <v>4.4999999999999998E-2</v>
      </c>
      <c r="D53" s="5">
        <v>42529.02</v>
      </c>
      <c r="E53" s="25"/>
      <c r="F53" s="10">
        <f>VLOOKUP(A53,$Q$3:$U$449,$F$2,FALSE)</f>
        <v>137</v>
      </c>
      <c r="H53">
        <f>VLOOKUP(A53,$Q$3:$U$449,$H$2,FALSE)</f>
        <v>12</v>
      </c>
      <c r="I53" t="b">
        <f t="shared" si="0"/>
        <v>1</v>
      </c>
      <c r="K53" s="11">
        <f>VLOOKUP(A53,$Q$3:$U$449,$K$2,FALSE)</f>
        <v>4.4999999999999998E-2</v>
      </c>
      <c r="L53" t="b">
        <f t="shared" si="1"/>
        <v>1</v>
      </c>
      <c r="N53" s="20">
        <f t="shared" si="2"/>
        <v>42529.02</v>
      </c>
      <c r="O53" t="b">
        <f t="shared" si="3"/>
        <v>1</v>
      </c>
      <c r="Q53" s="8">
        <v>1287817</v>
      </c>
      <c r="R53" s="3">
        <v>18</v>
      </c>
      <c r="S53" s="4">
        <v>3.7900000000000003E-2</v>
      </c>
      <c r="T53" s="5">
        <v>42726.15</v>
      </c>
      <c r="U53">
        <v>51</v>
      </c>
    </row>
    <row r="54" spans="1:21" ht="15.75" thickBot="1" x14ac:dyDescent="0.3">
      <c r="A54" s="9">
        <v>1620449300554960</v>
      </c>
      <c r="B54" s="3">
        <v>12</v>
      </c>
      <c r="C54" s="4">
        <v>0.06</v>
      </c>
      <c r="D54" s="5">
        <v>6369.85</v>
      </c>
      <c r="E54" s="25"/>
      <c r="F54" s="10">
        <f>VLOOKUP(A54,$Q$3:$U$449,$F$2,FALSE)</f>
        <v>138</v>
      </c>
      <c r="H54">
        <f>VLOOKUP(A54,$Q$3:$U$449,$H$2,FALSE)</f>
        <v>12</v>
      </c>
      <c r="I54" t="b">
        <f t="shared" si="0"/>
        <v>1</v>
      </c>
      <c r="K54" s="11">
        <f>VLOOKUP(A54,$Q$3:$U$449,$K$2,FALSE)</f>
        <v>0.06</v>
      </c>
      <c r="L54" t="b">
        <f t="shared" si="1"/>
        <v>1</v>
      </c>
      <c r="N54" s="20">
        <f t="shared" si="2"/>
        <v>6369.85</v>
      </c>
      <c r="O54" t="b">
        <f t="shared" si="3"/>
        <v>1</v>
      </c>
      <c r="Q54" s="8">
        <v>1287908</v>
      </c>
      <c r="R54" s="3">
        <v>15</v>
      </c>
      <c r="S54" s="4">
        <v>3.7900000000000003E-2</v>
      </c>
      <c r="T54" s="5">
        <v>21315.34</v>
      </c>
      <c r="U54">
        <v>52</v>
      </c>
    </row>
    <row r="55" spans="1:21" ht="15.75" thickBot="1" x14ac:dyDescent="0.3">
      <c r="A55" s="9">
        <v>1660176400582200</v>
      </c>
      <c r="B55" s="3">
        <v>12</v>
      </c>
      <c r="C55" s="4">
        <v>0.04</v>
      </c>
      <c r="D55" s="5">
        <v>42524.95</v>
      </c>
      <c r="E55" s="25"/>
      <c r="F55" s="10">
        <f>VLOOKUP(A55,$Q$3:$U$449,$F$2,FALSE)</f>
        <v>139</v>
      </c>
      <c r="H55">
        <f>VLOOKUP(A55,$Q$3:$U$449,$H$2,FALSE)</f>
        <v>12</v>
      </c>
      <c r="I55" t="b">
        <f t="shared" si="0"/>
        <v>1</v>
      </c>
      <c r="K55" s="11">
        <f>VLOOKUP(A55,$Q$3:$U$449,$K$2,FALSE)</f>
        <v>0.04</v>
      </c>
      <c r="L55" t="b">
        <f t="shared" si="1"/>
        <v>1</v>
      </c>
      <c r="N55" s="20">
        <f t="shared" si="2"/>
        <v>42524.95</v>
      </c>
      <c r="O55" t="b">
        <f t="shared" si="3"/>
        <v>1</v>
      </c>
      <c r="Q55" s="8">
        <v>1288004</v>
      </c>
      <c r="R55" s="3">
        <v>18</v>
      </c>
      <c r="S55" s="4">
        <v>4.4900000000000002E-2</v>
      </c>
      <c r="T55" s="5">
        <v>21368.18</v>
      </c>
      <c r="U55">
        <v>53</v>
      </c>
    </row>
    <row r="56" spans="1:21" ht="15.75" thickBot="1" x14ac:dyDescent="0.3">
      <c r="A56" s="9">
        <v>1707465300895390</v>
      </c>
      <c r="B56" s="3">
        <v>18</v>
      </c>
      <c r="C56" s="4">
        <v>3.9899999999999998E-2</v>
      </c>
      <c r="D56" s="5">
        <v>16017.27</v>
      </c>
      <c r="E56" s="25"/>
      <c r="F56" s="10">
        <f>VLOOKUP(A56,$Q$3:$U$449,$F$2,FALSE)</f>
        <v>140</v>
      </c>
      <c r="H56">
        <f>VLOOKUP(A56,$Q$3:$U$449,$H$2,FALSE)</f>
        <v>18</v>
      </c>
      <c r="I56" t="b">
        <f t="shared" si="0"/>
        <v>1</v>
      </c>
      <c r="K56" s="11">
        <f>VLOOKUP(A56,$Q$3:$U$449,$K$2,FALSE)</f>
        <v>3.9899999999999998E-2</v>
      </c>
      <c r="L56" t="b">
        <f t="shared" si="1"/>
        <v>1</v>
      </c>
      <c r="N56" s="20">
        <f t="shared" si="2"/>
        <v>16017.27</v>
      </c>
      <c r="O56" t="b">
        <f t="shared" si="3"/>
        <v>1</v>
      </c>
      <c r="Q56" s="8">
        <v>1293841</v>
      </c>
      <c r="R56" s="3">
        <v>12</v>
      </c>
      <c r="S56" s="4">
        <v>4.4900000000000002E-2</v>
      </c>
      <c r="T56" s="5">
        <v>10635.2</v>
      </c>
      <c r="U56">
        <v>54</v>
      </c>
    </row>
    <row r="57" spans="1:21" ht="15.75" thickBot="1" x14ac:dyDescent="0.3">
      <c r="A57" s="9">
        <v>1708019600278050</v>
      </c>
      <c r="B57" s="3">
        <v>12</v>
      </c>
      <c r="C57" s="4">
        <v>4.4999999999999998E-2</v>
      </c>
      <c r="D57" s="5">
        <v>37155.75</v>
      </c>
      <c r="E57" s="25"/>
      <c r="F57" s="10">
        <f>VLOOKUP(A57,$Q$3:$U$449,$F$2,FALSE)</f>
        <v>141</v>
      </c>
      <c r="H57">
        <f>VLOOKUP(A57,$Q$3:$U$449,$H$2,FALSE)</f>
        <v>4</v>
      </c>
      <c r="I57" t="b">
        <f t="shared" si="0"/>
        <v>0</v>
      </c>
      <c r="K57" s="11">
        <f>VLOOKUP(A57,$Q$3:$U$449,$K$2,FALSE)</f>
        <v>4.4999999999999998E-2</v>
      </c>
      <c r="L57" t="b">
        <f t="shared" si="1"/>
        <v>1</v>
      </c>
      <c r="N57" s="20">
        <f t="shared" si="2"/>
        <v>37155.75</v>
      </c>
      <c r="O57" t="b">
        <f t="shared" si="3"/>
        <v>1</v>
      </c>
      <c r="Q57" s="8">
        <v>1294268</v>
      </c>
      <c r="R57" s="3">
        <v>12</v>
      </c>
      <c r="S57" s="4">
        <v>4.4900000000000002E-2</v>
      </c>
      <c r="T57" s="5">
        <v>10631.37</v>
      </c>
      <c r="U57">
        <v>55</v>
      </c>
    </row>
    <row r="58" spans="1:21" ht="15.75" thickBot="1" x14ac:dyDescent="0.3">
      <c r="A58" s="9">
        <v>1709459900789730</v>
      </c>
      <c r="B58" s="3">
        <v>3</v>
      </c>
      <c r="C58" s="4">
        <v>3.9899999999999998E-2</v>
      </c>
      <c r="D58" s="5">
        <v>20426.28</v>
      </c>
      <c r="E58" s="25"/>
      <c r="F58" s="10">
        <f>VLOOKUP(A58,$Q$3:$U$449,$F$2,FALSE)</f>
        <v>142</v>
      </c>
      <c r="H58">
        <f>VLOOKUP(A58,$Q$3:$U$449,$H$2,FALSE)</f>
        <v>1</v>
      </c>
      <c r="I58" t="b">
        <f t="shared" si="0"/>
        <v>0</v>
      </c>
      <c r="K58" s="11">
        <f>VLOOKUP(A58,$Q$3:$U$449,$K$2,FALSE)</f>
        <v>3.9899999999999998E-2</v>
      </c>
      <c r="L58" t="b">
        <f t="shared" si="1"/>
        <v>1</v>
      </c>
      <c r="N58" s="20">
        <f t="shared" si="2"/>
        <v>20426.28</v>
      </c>
      <c r="O58" t="b">
        <f t="shared" si="3"/>
        <v>1</v>
      </c>
      <c r="Q58" s="8">
        <v>1294468</v>
      </c>
      <c r="R58" s="3">
        <v>18</v>
      </c>
      <c r="S58" s="4">
        <v>3.9899999999999998E-2</v>
      </c>
      <c r="T58" s="5">
        <v>16022.51</v>
      </c>
      <c r="U58">
        <v>56</v>
      </c>
    </row>
    <row r="59" spans="1:21" ht="15.75" thickBot="1" x14ac:dyDescent="0.3">
      <c r="A59" s="9">
        <v>1709626100406160</v>
      </c>
      <c r="B59" s="3">
        <v>12</v>
      </c>
      <c r="C59" s="4">
        <v>4.2500000000000003E-2</v>
      </c>
      <c r="D59" s="5">
        <v>53158.07</v>
      </c>
      <c r="E59" s="25"/>
      <c r="F59" s="10">
        <f>VLOOKUP(A59,$Q$3:$U$449,$F$2,FALSE)</f>
        <v>143</v>
      </c>
      <c r="H59">
        <f>VLOOKUP(A59,$Q$3:$U$449,$H$2,FALSE)</f>
        <v>12</v>
      </c>
      <c r="I59" t="b">
        <f t="shared" si="0"/>
        <v>1</v>
      </c>
      <c r="K59" s="11">
        <f>VLOOKUP(A59,$Q$3:$U$449,$K$2,FALSE)</f>
        <v>4.2500000000000003E-2</v>
      </c>
      <c r="L59" t="b">
        <f t="shared" si="1"/>
        <v>1</v>
      </c>
      <c r="N59" s="20">
        <f t="shared" si="2"/>
        <v>53158.07</v>
      </c>
      <c r="O59" t="b">
        <f t="shared" si="3"/>
        <v>1</v>
      </c>
      <c r="Q59" s="8">
        <v>1295008</v>
      </c>
      <c r="R59" s="3">
        <v>18</v>
      </c>
      <c r="S59" s="4">
        <v>3.9899999999999998E-2</v>
      </c>
      <c r="T59" s="5">
        <v>21356.22</v>
      </c>
      <c r="U59">
        <v>57</v>
      </c>
    </row>
    <row r="60" spans="1:21" ht="15.75" thickBot="1" x14ac:dyDescent="0.3">
      <c r="A60" s="9">
        <v>1710038700657610</v>
      </c>
      <c r="B60" s="3">
        <v>18</v>
      </c>
      <c r="C60" s="4">
        <v>0.04</v>
      </c>
      <c r="D60" s="5">
        <v>18653.080000000002</v>
      </c>
      <c r="E60" s="25"/>
      <c r="F60" s="10">
        <f>VLOOKUP(A60,$Q$3:$U$449,$F$2,FALSE)</f>
        <v>144</v>
      </c>
      <c r="H60">
        <f>VLOOKUP(A60,$Q$3:$U$449,$H$2,FALSE)</f>
        <v>15</v>
      </c>
      <c r="I60" t="b">
        <f t="shared" si="0"/>
        <v>0</v>
      </c>
      <c r="K60" s="11">
        <f>VLOOKUP(A60,$Q$3:$U$449,$K$2,FALSE)</f>
        <v>0.04</v>
      </c>
      <c r="L60" t="b">
        <f t="shared" si="1"/>
        <v>1</v>
      </c>
      <c r="N60" s="20">
        <f t="shared" si="2"/>
        <v>18653.080000000002</v>
      </c>
      <c r="O60" t="b">
        <f t="shared" si="3"/>
        <v>1</v>
      </c>
      <c r="Q60" s="8">
        <v>1295154</v>
      </c>
      <c r="R60" s="3">
        <v>18</v>
      </c>
      <c r="S60" s="4">
        <v>3.49E-2</v>
      </c>
      <c r="T60" s="5">
        <v>53396.44</v>
      </c>
      <c r="U60">
        <v>58</v>
      </c>
    </row>
    <row r="61" spans="1:21" ht="15.75" thickBot="1" x14ac:dyDescent="0.3">
      <c r="A61" s="9">
        <v>1717163300448110</v>
      </c>
      <c r="B61" s="3">
        <v>18</v>
      </c>
      <c r="C61" s="4">
        <v>0.04</v>
      </c>
      <c r="D61" s="5">
        <v>53293.47</v>
      </c>
      <c r="E61" s="25"/>
      <c r="F61" s="10">
        <f>VLOOKUP(A61,$Q$3:$U$449,$F$2,FALSE)</f>
        <v>145</v>
      </c>
      <c r="H61">
        <f>VLOOKUP(A61,$Q$3:$U$449,$H$2,FALSE)</f>
        <v>18</v>
      </c>
      <c r="I61" t="b">
        <f t="shared" si="0"/>
        <v>1</v>
      </c>
      <c r="K61" s="11">
        <f>VLOOKUP(A61,$Q$3:$U$449,$K$2,FALSE)</f>
        <v>0.04</v>
      </c>
      <c r="L61" t="b">
        <f t="shared" si="1"/>
        <v>1</v>
      </c>
      <c r="N61" s="20">
        <f t="shared" si="2"/>
        <v>53293.47</v>
      </c>
      <c r="O61" t="b">
        <f t="shared" si="3"/>
        <v>1</v>
      </c>
      <c r="Q61" s="8">
        <v>1300972</v>
      </c>
      <c r="R61" s="3">
        <v>15</v>
      </c>
      <c r="S61" s="4">
        <v>3.9899999999999998E-2</v>
      </c>
      <c r="T61" s="5">
        <v>10657.06</v>
      </c>
      <c r="U61">
        <v>59</v>
      </c>
    </row>
    <row r="62" spans="1:21" ht="15.75" thickBot="1" x14ac:dyDescent="0.3">
      <c r="A62" s="9">
        <v>1722529100734530</v>
      </c>
      <c r="B62" s="3">
        <v>12</v>
      </c>
      <c r="C62" s="4">
        <v>4.4900000000000002E-2</v>
      </c>
      <c r="D62" s="5">
        <v>10631.7</v>
      </c>
      <c r="E62" s="25"/>
      <c r="F62" s="10">
        <f>VLOOKUP(A62,$Q$3:$U$449,$F$2,FALSE)</f>
        <v>146</v>
      </c>
      <c r="H62">
        <f>VLOOKUP(A62,$Q$3:$U$449,$H$2,FALSE)</f>
        <v>12</v>
      </c>
      <c r="I62" t="b">
        <f t="shared" si="0"/>
        <v>1</v>
      </c>
      <c r="K62" s="11">
        <f>VLOOKUP(A62,$Q$3:$U$449,$K$2,FALSE)</f>
        <v>4.4900000000000002E-2</v>
      </c>
      <c r="L62" t="b">
        <f t="shared" si="1"/>
        <v>1</v>
      </c>
      <c r="N62" s="20">
        <f t="shared" si="2"/>
        <v>10631.7</v>
      </c>
      <c r="O62" t="b">
        <f t="shared" si="3"/>
        <v>1</v>
      </c>
      <c r="Q62" s="8">
        <v>1301883</v>
      </c>
      <c r="R62" s="3">
        <v>12</v>
      </c>
      <c r="S62" s="4">
        <v>3.9899999999999998E-2</v>
      </c>
      <c r="T62" s="5">
        <v>10633.84</v>
      </c>
      <c r="U62">
        <v>60</v>
      </c>
    </row>
    <row r="63" spans="1:21" ht="15.75" thickBot="1" x14ac:dyDescent="0.3">
      <c r="A63" s="9">
        <v>1781137000514240</v>
      </c>
      <c r="B63" s="3">
        <v>12</v>
      </c>
      <c r="C63" s="4">
        <v>0.04</v>
      </c>
      <c r="D63" s="5">
        <v>10631.51</v>
      </c>
      <c r="E63" s="25"/>
      <c r="F63" s="10">
        <f>VLOOKUP(A63,$Q$3:$U$449,$F$2,FALSE)</f>
        <v>147</v>
      </c>
      <c r="H63">
        <f>VLOOKUP(A63,$Q$3:$U$449,$H$2,FALSE)</f>
        <v>7</v>
      </c>
      <c r="I63" t="b">
        <f t="shared" si="0"/>
        <v>0</v>
      </c>
      <c r="K63" s="11">
        <f>VLOOKUP(A63,$Q$3:$U$449,$K$2,FALSE)</f>
        <v>0.04</v>
      </c>
      <c r="L63" t="b">
        <f t="shared" si="1"/>
        <v>1</v>
      </c>
      <c r="N63" s="20">
        <f t="shared" si="2"/>
        <v>10631.51</v>
      </c>
      <c r="O63" t="b">
        <f t="shared" si="3"/>
        <v>1</v>
      </c>
      <c r="Q63" s="8">
        <v>1301968</v>
      </c>
      <c r="R63" s="3">
        <v>18</v>
      </c>
      <c r="S63" s="4">
        <v>3.9899999999999998E-2</v>
      </c>
      <c r="T63" s="5">
        <v>42724.32</v>
      </c>
      <c r="U63">
        <v>61</v>
      </c>
    </row>
    <row r="64" spans="1:21" ht="15.75" thickBot="1" x14ac:dyDescent="0.3">
      <c r="A64" s="9">
        <v>1783853100932140</v>
      </c>
      <c r="B64" s="3">
        <v>18</v>
      </c>
      <c r="C64" s="4">
        <v>2.9899999999999999E-2</v>
      </c>
      <c r="D64" s="5">
        <v>80099.7</v>
      </c>
      <c r="E64" s="25"/>
      <c r="F64" s="10">
        <f>VLOOKUP(A64,$Q$3:$U$449,$F$2,FALSE)</f>
        <v>148</v>
      </c>
      <c r="H64">
        <f>VLOOKUP(A64,$Q$3:$U$449,$H$2,FALSE)</f>
        <v>18</v>
      </c>
      <c r="I64" t="b">
        <f t="shared" si="0"/>
        <v>1</v>
      </c>
      <c r="K64" s="11">
        <f>VLOOKUP(A64,$Q$3:$U$449,$K$2,FALSE)</f>
        <v>2.9899999999999999E-2</v>
      </c>
      <c r="L64" t="b">
        <f t="shared" si="1"/>
        <v>1</v>
      </c>
      <c r="N64" s="20">
        <f t="shared" si="2"/>
        <v>80099.7</v>
      </c>
      <c r="O64" t="b">
        <f t="shared" si="3"/>
        <v>1</v>
      </c>
      <c r="Q64" s="8">
        <v>1302048</v>
      </c>
      <c r="R64" s="3">
        <v>18</v>
      </c>
      <c r="S64" s="4">
        <v>3.9899999999999998E-2</v>
      </c>
      <c r="T64" s="5">
        <v>42707.68</v>
      </c>
      <c r="U64">
        <v>62</v>
      </c>
    </row>
    <row r="65" spans="1:21" ht="15.75" thickBot="1" x14ac:dyDescent="0.3">
      <c r="A65" s="9">
        <v>1806990500633230</v>
      </c>
      <c r="B65" s="3">
        <v>6</v>
      </c>
      <c r="C65" s="4">
        <v>3.7499999999999999E-2</v>
      </c>
      <c r="D65" s="5">
        <v>8308.35</v>
      </c>
      <c r="E65" s="25"/>
      <c r="F65" s="10">
        <f>VLOOKUP(A65,$Q$3:$U$449,$F$2,FALSE)</f>
        <v>149</v>
      </c>
      <c r="H65">
        <f>VLOOKUP(A65,$Q$3:$U$449,$H$2,FALSE)</f>
        <v>6</v>
      </c>
      <c r="I65" t="b">
        <f t="shared" si="0"/>
        <v>1</v>
      </c>
      <c r="K65" s="11">
        <f>VLOOKUP(A65,$Q$3:$U$449,$K$2,FALSE)</f>
        <v>3.7499999999999999E-2</v>
      </c>
      <c r="L65" t="b">
        <f t="shared" si="1"/>
        <v>1</v>
      </c>
      <c r="N65" s="20">
        <f t="shared" si="2"/>
        <v>8308.35</v>
      </c>
      <c r="O65" t="b">
        <f t="shared" si="3"/>
        <v>1</v>
      </c>
      <c r="Q65" s="8">
        <v>1306144</v>
      </c>
      <c r="R65" s="3">
        <v>18</v>
      </c>
      <c r="S65" s="4">
        <v>3.9899999999999998E-2</v>
      </c>
      <c r="T65" s="5">
        <v>42721.94</v>
      </c>
      <c r="U65">
        <v>63</v>
      </c>
    </row>
    <row r="66" spans="1:21" ht="15.75" thickBot="1" x14ac:dyDescent="0.3">
      <c r="A66" s="9">
        <v>1821052100482790</v>
      </c>
      <c r="B66" s="3">
        <v>12</v>
      </c>
      <c r="C66" s="4">
        <v>0.04</v>
      </c>
      <c r="D66" s="5">
        <v>42827.64</v>
      </c>
      <c r="E66" s="25"/>
      <c r="F66" s="10">
        <f>VLOOKUP(A66,$Q$3:$U$449,$F$2,FALSE)</f>
        <v>150</v>
      </c>
      <c r="H66">
        <f>VLOOKUP(A66,$Q$3:$U$449,$H$2,FALSE)</f>
        <v>7</v>
      </c>
      <c r="I66" t="b">
        <f t="shared" si="0"/>
        <v>0</v>
      </c>
      <c r="K66" s="11">
        <f>VLOOKUP(A66,$Q$3:$U$449,$K$2,FALSE)</f>
        <v>0.04</v>
      </c>
      <c r="L66" t="b">
        <f t="shared" si="1"/>
        <v>1</v>
      </c>
      <c r="N66" s="20">
        <f t="shared" si="2"/>
        <v>42827.64</v>
      </c>
      <c r="O66" t="b">
        <f t="shared" si="3"/>
        <v>1</v>
      </c>
      <c r="Q66" s="8">
        <v>1306152</v>
      </c>
      <c r="R66" s="3">
        <v>12</v>
      </c>
      <c r="S66" s="4">
        <v>4.4900000000000002E-2</v>
      </c>
      <c r="T66" s="5">
        <v>8507.2900000000009</v>
      </c>
      <c r="U66">
        <v>64</v>
      </c>
    </row>
    <row r="67" spans="1:21" ht="15.75" thickBot="1" x14ac:dyDescent="0.3">
      <c r="A67" s="9">
        <v>1833244700729020</v>
      </c>
      <c r="B67" s="3">
        <v>12</v>
      </c>
      <c r="C67" s="4">
        <v>3.49E-2</v>
      </c>
      <c r="D67" s="5">
        <v>53153.67</v>
      </c>
      <c r="E67" s="25"/>
      <c r="F67" s="10">
        <f>VLOOKUP(A67,$Q$3:$U$449,$F$2,FALSE)</f>
        <v>151</v>
      </c>
      <c r="H67">
        <f>VLOOKUP(A67,$Q$3:$U$449,$H$2,FALSE)</f>
        <v>12</v>
      </c>
      <c r="I67" t="b">
        <f t="shared" si="0"/>
        <v>1</v>
      </c>
      <c r="K67" s="11">
        <f>VLOOKUP(A67,$Q$3:$U$449,$K$2,FALSE)</f>
        <v>3.49E-2</v>
      </c>
      <c r="L67" t="b">
        <f t="shared" si="1"/>
        <v>1</v>
      </c>
      <c r="N67" s="20">
        <f t="shared" si="2"/>
        <v>53153.67</v>
      </c>
      <c r="O67" t="b">
        <f t="shared" si="3"/>
        <v>1</v>
      </c>
      <c r="Q67" s="8">
        <v>1308062</v>
      </c>
      <c r="R67" s="3">
        <v>12</v>
      </c>
      <c r="S67" s="4">
        <v>4.2500000000000003E-2</v>
      </c>
      <c r="T67" s="5">
        <v>8506.98</v>
      </c>
      <c r="U67">
        <v>65</v>
      </c>
    </row>
    <row r="68" spans="1:21" ht="15.75" thickBot="1" x14ac:dyDescent="0.3">
      <c r="A68" s="9">
        <v>1846252100877190</v>
      </c>
      <c r="B68" s="3">
        <v>12</v>
      </c>
      <c r="C68" s="4">
        <v>4.4900000000000002E-2</v>
      </c>
      <c r="D68" s="5">
        <v>7443.29</v>
      </c>
      <c r="E68" s="25"/>
      <c r="F68" s="10">
        <f>VLOOKUP(A68,$Q$3:$U$449,$F$2,FALSE)</f>
        <v>152</v>
      </c>
      <c r="H68">
        <f>VLOOKUP(A68,$Q$3:$U$449,$H$2,FALSE)</f>
        <v>12</v>
      </c>
      <c r="I68" t="b">
        <f t="shared" ref="I68:I131" si="4">H68=B68</f>
        <v>1</v>
      </c>
      <c r="K68" s="11">
        <f>VLOOKUP(A68,$Q$3:$U$449,$K$2,FALSE)</f>
        <v>4.4900000000000002E-2</v>
      </c>
      <c r="L68" t="b">
        <f t="shared" ref="L68:L131" si="5">K68=C68</f>
        <v>1</v>
      </c>
      <c r="N68" s="20">
        <f t="shared" ref="N68:N131" si="6">VLOOKUP(A68,$Q$3:$U$449,4,FALSE)</f>
        <v>7443.29</v>
      </c>
      <c r="O68" t="b">
        <f t="shared" ref="O68:O131" si="7">N68=D68</f>
        <v>1</v>
      </c>
      <c r="Q68" s="8">
        <v>1308078</v>
      </c>
      <c r="R68" s="3">
        <v>12</v>
      </c>
      <c r="S68" s="4">
        <v>3.49E-2</v>
      </c>
      <c r="T68" s="5">
        <v>21259.81</v>
      </c>
      <c r="U68">
        <v>66</v>
      </c>
    </row>
    <row r="69" spans="1:21" ht="15.75" thickBot="1" x14ac:dyDescent="0.3">
      <c r="A69" s="9">
        <v>1847266600653100</v>
      </c>
      <c r="B69" s="3">
        <v>9</v>
      </c>
      <c r="C69" s="4">
        <v>4.4999999999999998E-2</v>
      </c>
      <c r="D69" s="5">
        <v>15838.05</v>
      </c>
      <c r="E69" s="25"/>
      <c r="F69" s="10">
        <f>VLOOKUP(A69,$Q$3:$U$449,$F$2,FALSE)</f>
        <v>153</v>
      </c>
      <c r="H69">
        <f>VLOOKUP(A69,$Q$3:$U$449,$H$2,FALSE)</f>
        <v>6</v>
      </c>
      <c r="I69" t="b">
        <f t="shared" si="4"/>
        <v>0</v>
      </c>
      <c r="K69" s="11">
        <f>VLOOKUP(A69,$Q$3:$U$449,$K$2,FALSE)</f>
        <v>4.4999999999999998E-2</v>
      </c>
      <c r="L69" t="b">
        <f t="shared" si="5"/>
        <v>1</v>
      </c>
      <c r="N69" s="20">
        <f t="shared" si="6"/>
        <v>15838.05</v>
      </c>
      <c r="O69" t="b">
        <f t="shared" si="7"/>
        <v>1</v>
      </c>
      <c r="Q69" s="8">
        <v>1308101</v>
      </c>
      <c r="R69" s="3">
        <v>12</v>
      </c>
      <c r="S69" s="4">
        <v>4.4900000000000002E-2</v>
      </c>
      <c r="T69" s="5">
        <v>21268.21</v>
      </c>
      <c r="U69">
        <v>67</v>
      </c>
    </row>
    <row r="70" spans="1:21" ht="15.75" thickBot="1" x14ac:dyDescent="0.3">
      <c r="A70" s="9">
        <v>1850564500558590</v>
      </c>
      <c r="B70" s="3">
        <v>12</v>
      </c>
      <c r="C70" s="4">
        <v>4.7500000000000001E-2</v>
      </c>
      <c r="D70" s="5">
        <v>10632.36</v>
      </c>
      <c r="E70" s="25"/>
      <c r="F70" s="10">
        <f>VLOOKUP(A70,$Q$3:$U$449,$F$2,FALSE)</f>
        <v>154</v>
      </c>
      <c r="H70">
        <f>VLOOKUP(A70,$Q$3:$U$449,$H$2,FALSE)</f>
        <v>12</v>
      </c>
      <c r="I70" t="b">
        <f t="shared" si="4"/>
        <v>1</v>
      </c>
      <c r="K70" s="11">
        <f>VLOOKUP(A70,$Q$3:$U$449,$K$2,FALSE)</f>
        <v>4.7500000000000001E-2</v>
      </c>
      <c r="L70" t="b">
        <f t="shared" si="5"/>
        <v>1</v>
      </c>
      <c r="N70" s="20">
        <f t="shared" si="6"/>
        <v>10632.36</v>
      </c>
      <c r="O70" t="b">
        <f t="shared" si="7"/>
        <v>1</v>
      </c>
      <c r="Q70" s="8">
        <v>1308122</v>
      </c>
      <c r="R70" s="3">
        <v>12</v>
      </c>
      <c r="S70" s="4">
        <v>4.7899999999999998E-2</v>
      </c>
      <c r="T70" s="5">
        <v>7443.04</v>
      </c>
      <c r="U70">
        <v>68</v>
      </c>
    </row>
    <row r="71" spans="1:21" ht="15.75" thickBot="1" x14ac:dyDescent="0.3">
      <c r="A71" s="9">
        <v>1864693100381310</v>
      </c>
      <c r="B71" s="3">
        <v>18</v>
      </c>
      <c r="C71" s="4">
        <v>3.7499999999999999E-2</v>
      </c>
      <c r="D71" s="5">
        <v>53291.5</v>
      </c>
      <c r="E71" s="25"/>
      <c r="F71" s="10">
        <f>VLOOKUP(A71,$Q$3:$U$449,$F$2,FALSE)</f>
        <v>155</v>
      </c>
      <c r="H71">
        <f>VLOOKUP(A71,$Q$3:$U$449,$H$2,FALSE)</f>
        <v>11</v>
      </c>
      <c r="I71" t="b">
        <f t="shared" si="4"/>
        <v>0</v>
      </c>
      <c r="K71" s="11">
        <f>VLOOKUP(A71,$Q$3:$U$449,$K$2,FALSE)</f>
        <v>3.7499999999999999E-2</v>
      </c>
      <c r="L71" t="b">
        <f t="shared" si="5"/>
        <v>1</v>
      </c>
      <c r="N71" s="20">
        <f t="shared" si="6"/>
        <v>53291.5</v>
      </c>
      <c r="O71" t="b">
        <f t="shared" si="7"/>
        <v>1</v>
      </c>
      <c r="Q71" s="8">
        <v>1311125</v>
      </c>
      <c r="R71" s="3">
        <v>18</v>
      </c>
      <c r="S71" s="4">
        <v>4.2500000000000003E-2</v>
      </c>
      <c r="T71" s="5">
        <v>10679.58</v>
      </c>
      <c r="U71">
        <v>69</v>
      </c>
    </row>
    <row r="72" spans="1:21" ht="15.75" thickBot="1" x14ac:dyDescent="0.3">
      <c r="A72" s="9">
        <v>1870874400877280</v>
      </c>
      <c r="B72" s="3">
        <v>12</v>
      </c>
      <c r="C72" s="4">
        <v>3.49E-2</v>
      </c>
      <c r="D72" s="5">
        <v>53152.33</v>
      </c>
      <c r="E72" s="25"/>
      <c r="F72" s="10">
        <f>VLOOKUP(A72,$Q$3:$U$449,$F$2,FALSE)</f>
        <v>156</v>
      </c>
      <c r="H72">
        <f>VLOOKUP(A72,$Q$3:$U$449,$H$2,FALSE)</f>
        <v>12</v>
      </c>
      <c r="I72" t="b">
        <f t="shared" si="4"/>
        <v>1</v>
      </c>
      <c r="K72" s="11">
        <f>VLOOKUP(A72,$Q$3:$U$449,$K$2,FALSE)</f>
        <v>3.49E-2</v>
      </c>
      <c r="L72" t="b">
        <f t="shared" si="5"/>
        <v>1</v>
      </c>
      <c r="N72" s="20">
        <f t="shared" si="6"/>
        <v>53152.33</v>
      </c>
      <c r="O72" t="b">
        <f t="shared" si="7"/>
        <v>1</v>
      </c>
      <c r="Q72" s="8">
        <v>1311239</v>
      </c>
      <c r="R72" s="3">
        <v>18</v>
      </c>
      <c r="S72" s="4">
        <v>4.4900000000000002E-2</v>
      </c>
      <c r="T72" s="5">
        <v>16023.36</v>
      </c>
      <c r="U72">
        <v>70</v>
      </c>
    </row>
    <row r="73" spans="1:21" ht="15.75" thickBot="1" x14ac:dyDescent="0.3">
      <c r="A73" s="9">
        <v>1903569900919630</v>
      </c>
      <c r="B73" s="3">
        <v>12</v>
      </c>
      <c r="C73" s="4">
        <v>3.49E-2</v>
      </c>
      <c r="D73" s="5">
        <v>26570.98</v>
      </c>
      <c r="E73" s="25"/>
      <c r="F73" s="10">
        <f>VLOOKUP(A73,$Q$3:$U$449,$F$2,FALSE)</f>
        <v>157</v>
      </c>
      <c r="H73">
        <f>VLOOKUP(A73,$Q$3:$U$449,$H$2,FALSE)</f>
        <v>12</v>
      </c>
      <c r="I73" t="b">
        <f t="shared" si="4"/>
        <v>1</v>
      </c>
      <c r="K73" s="11">
        <f>VLOOKUP(A73,$Q$3:$U$449,$K$2,FALSE)</f>
        <v>3.49E-2</v>
      </c>
      <c r="L73" t="b">
        <f t="shared" si="5"/>
        <v>1</v>
      </c>
      <c r="N73" s="20">
        <f t="shared" si="6"/>
        <v>26570.98</v>
      </c>
      <c r="O73" t="b">
        <f t="shared" si="7"/>
        <v>1</v>
      </c>
      <c r="Q73" s="8">
        <v>1319625</v>
      </c>
      <c r="R73" s="3">
        <v>18</v>
      </c>
      <c r="S73" s="4">
        <v>3.7900000000000003E-2</v>
      </c>
      <c r="T73" s="5">
        <v>32034.07</v>
      </c>
      <c r="U73">
        <v>71</v>
      </c>
    </row>
    <row r="74" spans="1:21" ht="15.75" thickBot="1" x14ac:dyDescent="0.3">
      <c r="A74" s="9">
        <v>1923815900957580</v>
      </c>
      <c r="B74" s="3">
        <v>12</v>
      </c>
      <c r="C74" s="4">
        <v>3.49E-2</v>
      </c>
      <c r="D74" s="5">
        <v>21268.7</v>
      </c>
      <c r="E74" s="25"/>
      <c r="F74" s="10">
        <f>VLOOKUP(A74,$Q$3:$U$449,$F$2,FALSE)</f>
        <v>158</v>
      </c>
      <c r="H74">
        <f>VLOOKUP(A74,$Q$3:$U$449,$H$2,FALSE)</f>
        <v>12</v>
      </c>
      <c r="I74" t="b">
        <f t="shared" si="4"/>
        <v>1</v>
      </c>
      <c r="K74" s="11">
        <f>VLOOKUP(A74,$Q$3:$U$449,$K$2,FALSE)</f>
        <v>3.49E-2</v>
      </c>
      <c r="L74" t="b">
        <f t="shared" si="5"/>
        <v>1</v>
      </c>
      <c r="N74" s="20">
        <f t="shared" si="6"/>
        <v>21268.7</v>
      </c>
      <c r="O74" t="b">
        <f t="shared" si="7"/>
        <v>1</v>
      </c>
      <c r="Q74" s="8">
        <v>1323395</v>
      </c>
      <c r="R74" s="3">
        <v>18</v>
      </c>
      <c r="S74" s="4">
        <v>4.2500000000000003E-2</v>
      </c>
      <c r="T74" s="5">
        <v>21356.74</v>
      </c>
      <c r="U74">
        <v>72</v>
      </c>
    </row>
    <row r="75" spans="1:21" ht="15.75" thickBot="1" x14ac:dyDescent="0.3">
      <c r="A75" s="9">
        <v>1934279400832200</v>
      </c>
      <c r="B75" s="3">
        <v>12</v>
      </c>
      <c r="C75" s="4">
        <v>4.4900000000000002E-2</v>
      </c>
      <c r="D75" s="5">
        <v>8509.94</v>
      </c>
      <c r="E75" s="25"/>
      <c r="F75" s="10">
        <f>VLOOKUP(A75,$Q$3:$U$449,$F$2,FALSE)</f>
        <v>159</v>
      </c>
      <c r="H75">
        <f>VLOOKUP(A75,$Q$3:$U$449,$H$2,FALSE)</f>
        <v>12</v>
      </c>
      <c r="I75" t="b">
        <f t="shared" si="4"/>
        <v>1</v>
      </c>
      <c r="K75" s="11">
        <f>VLOOKUP(A75,$Q$3:$U$449,$K$2,FALSE)</f>
        <v>4.4900000000000002E-2</v>
      </c>
      <c r="L75" t="b">
        <f t="shared" si="5"/>
        <v>1</v>
      </c>
      <c r="N75" s="20">
        <f t="shared" si="6"/>
        <v>8509.94</v>
      </c>
      <c r="O75" t="b">
        <f t="shared" si="7"/>
        <v>1</v>
      </c>
      <c r="Q75" s="8">
        <v>11358428760002</v>
      </c>
      <c r="R75" s="3">
        <v>9</v>
      </c>
      <c r="S75" s="4">
        <v>3.5000000000000003E-2</v>
      </c>
      <c r="T75" s="5">
        <v>26392.67</v>
      </c>
      <c r="U75">
        <v>73</v>
      </c>
    </row>
    <row r="76" spans="1:21" ht="15.75" thickBot="1" x14ac:dyDescent="0.3">
      <c r="A76" s="9">
        <v>1934912600695600</v>
      </c>
      <c r="B76" s="3">
        <v>18</v>
      </c>
      <c r="C76" s="4">
        <v>3.49E-2</v>
      </c>
      <c r="D76" s="5">
        <v>53288.76</v>
      </c>
      <c r="E76" s="25"/>
      <c r="F76" s="10">
        <f>VLOOKUP(A76,$Q$3:$U$449,$F$2,FALSE)</f>
        <v>160</v>
      </c>
      <c r="H76">
        <f>VLOOKUP(A76,$Q$3:$U$449,$H$2,FALSE)</f>
        <v>18</v>
      </c>
      <c r="I76" t="b">
        <f t="shared" si="4"/>
        <v>1</v>
      </c>
      <c r="K76" s="11">
        <f>VLOOKUP(A76,$Q$3:$U$449,$K$2,FALSE)</f>
        <v>3.49E-2</v>
      </c>
      <c r="L76" t="b">
        <f t="shared" si="5"/>
        <v>1</v>
      </c>
      <c r="N76" s="20">
        <f t="shared" si="6"/>
        <v>53288.76</v>
      </c>
      <c r="O76" t="b">
        <f t="shared" si="7"/>
        <v>1</v>
      </c>
      <c r="Q76" s="8">
        <v>32309591831001</v>
      </c>
      <c r="R76" s="3">
        <v>24</v>
      </c>
      <c r="S76" s="4">
        <v>3.5999999999999997E-2</v>
      </c>
      <c r="T76" s="5">
        <v>31889.49</v>
      </c>
      <c r="U76">
        <v>74</v>
      </c>
    </row>
    <row r="77" spans="1:21" ht="15.75" thickBot="1" x14ac:dyDescent="0.3">
      <c r="A77" s="9">
        <v>1939280400877390</v>
      </c>
      <c r="B77" s="3">
        <v>18</v>
      </c>
      <c r="C77" s="4">
        <v>3.7900000000000003E-2</v>
      </c>
      <c r="D77" s="5">
        <v>21380.12</v>
      </c>
      <c r="E77" s="25"/>
      <c r="F77" s="10">
        <f>VLOOKUP(A77,$Q$3:$U$449,$F$2,FALSE)</f>
        <v>161</v>
      </c>
      <c r="H77">
        <f>VLOOKUP(A77,$Q$3:$U$449,$H$2,FALSE)</f>
        <v>18</v>
      </c>
      <c r="I77" t="b">
        <f t="shared" si="4"/>
        <v>1</v>
      </c>
      <c r="K77" s="11">
        <f>VLOOKUP(A77,$Q$3:$U$449,$K$2,FALSE)</f>
        <v>3.7900000000000003E-2</v>
      </c>
      <c r="L77" t="b">
        <f t="shared" si="5"/>
        <v>1</v>
      </c>
      <c r="N77" s="20">
        <f t="shared" si="6"/>
        <v>21380.12</v>
      </c>
      <c r="O77" t="b">
        <f t="shared" si="7"/>
        <v>1</v>
      </c>
      <c r="Q77" s="8">
        <v>32373434806005</v>
      </c>
      <c r="R77" s="3">
        <v>6</v>
      </c>
      <c r="S77" s="4">
        <v>7.0000000000000007E-2</v>
      </c>
      <c r="T77" s="5">
        <v>3115.17</v>
      </c>
      <c r="U77">
        <v>75</v>
      </c>
    </row>
    <row r="78" spans="1:21" ht="15.75" thickBot="1" x14ac:dyDescent="0.3">
      <c r="A78" s="9">
        <v>1974026300412260</v>
      </c>
      <c r="B78" s="3">
        <v>18</v>
      </c>
      <c r="C78" s="4">
        <v>3.5000000000000003E-2</v>
      </c>
      <c r="D78" s="5">
        <v>69274.2</v>
      </c>
      <c r="E78" s="25"/>
      <c r="F78" s="10">
        <f>VLOOKUP(A78,$Q$3:$U$449,$F$2,FALSE)</f>
        <v>164</v>
      </c>
      <c r="H78">
        <f>VLOOKUP(A78,$Q$3:$U$449,$H$2,FALSE)</f>
        <v>18</v>
      </c>
      <c r="I78" t="b">
        <f t="shared" si="4"/>
        <v>1</v>
      </c>
      <c r="K78" s="11">
        <f>VLOOKUP(A78,$Q$3:$U$449,$K$2,FALSE)</f>
        <v>3.5000000000000003E-2</v>
      </c>
      <c r="L78" t="b">
        <f t="shared" si="5"/>
        <v>1</v>
      </c>
      <c r="N78" s="20">
        <f t="shared" si="6"/>
        <v>69274.2</v>
      </c>
      <c r="O78" t="b">
        <f t="shared" si="7"/>
        <v>1</v>
      </c>
      <c r="Q78" s="8">
        <v>41857769856007</v>
      </c>
      <c r="R78" s="3">
        <v>12</v>
      </c>
      <c r="S78" s="4">
        <v>0.04</v>
      </c>
      <c r="T78" s="5">
        <v>26576.03</v>
      </c>
      <c r="U78">
        <v>76</v>
      </c>
    </row>
    <row r="79" spans="1:21" ht="15.75" thickBot="1" x14ac:dyDescent="0.3">
      <c r="A79" s="9">
        <v>1974026300412260</v>
      </c>
      <c r="B79" s="3">
        <v>20</v>
      </c>
      <c r="C79" s="4">
        <v>3.5000000000000003E-2</v>
      </c>
      <c r="D79" s="5">
        <v>69274.2</v>
      </c>
      <c r="E79" s="25"/>
      <c r="F79" s="10">
        <f>VLOOKUP(A79,$Q$3:$U$449,$F$2,FALSE)</f>
        <v>164</v>
      </c>
      <c r="H79">
        <f>VLOOKUP(A79,$Q$3:$U$449,$H$2,FALSE)</f>
        <v>18</v>
      </c>
      <c r="I79" t="b">
        <f t="shared" si="4"/>
        <v>0</v>
      </c>
      <c r="K79" s="11">
        <f>VLOOKUP(A79,$Q$3:$U$449,$K$2,FALSE)</f>
        <v>3.5000000000000003E-2</v>
      </c>
      <c r="L79" t="b">
        <f t="shared" si="5"/>
        <v>1</v>
      </c>
      <c r="N79" s="20">
        <f t="shared" si="6"/>
        <v>69274.2</v>
      </c>
      <c r="O79" t="b">
        <f t="shared" si="7"/>
        <v>1</v>
      </c>
      <c r="Q79" s="8">
        <v>155698068060004</v>
      </c>
      <c r="R79" s="3">
        <v>3</v>
      </c>
      <c r="S79" s="4">
        <v>5.5E-2</v>
      </c>
      <c r="T79" s="5">
        <v>8506.0499999999993</v>
      </c>
      <c r="U79">
        <v>77</v>
      </c>
    </row>
    <row r="80" spans="1:21" ht="15.75" thickBot="1" x14ac:dyDescent="0.3">
      <c r="A80" s="9">
        <v>1975288400565360</v>
      </c>
      <c r="B80" s="3">
        <v>12</v>
      </c>
      <c r="C80" s="4">
        <v>0.04</v>
      </c>
      <c r="D80" s="5">
        <v>53156.15</v>
      </c>
      <c r="E80" s="25"/>
      <c r="F80" s="10">
        <f>VLOOKUP(A80,$Q$3:$U$449,$F$2,FALSE)</f>
        <v>165</v>
      </c>
      <c r="H80">
        <f>VLOOKUP(A80,$Q$3:$U$449,$H$2,FALSE)</f>
        <v>12</v>
      </c>
      <c r="I80" t="b">
        <f t="shared" si="4"/>
        <v>1</v>
      </c>
      <c r="K80" s="11">
        <f>VLOOKUP(A80,$Q$3:$U$449,$K$2,FALSE)</f>
        <v>0.04</v>
      </c>
      <c r="L80" t="b">
        <f t="shared" si="5"/>
        <v>1</v>
      </c>
      <c r="N80" s="20">
        <f t="shared" si="6"/>
        <v>53156.15</v>
      </c>
      <c r="O80" t="b">
        <f t="shared" si="7"/>
        <v>1</v>
      </c>
      <c r="Q80" s="8">
        <v>196100000831481</v>
      </c>
      <c r="R80" s="3">
        <v>9</v>
      </c>
      <c r="S80" s="4">
        <v>4.7899999999999998E-2</v>
      </c>
      <c r="T80" s="5">
        <v>4231.45</v>
      </c>
      <c r="U80">
        <v>78</v>
      </c>
    </row>
    <row r="81" spans="1:21" ht="15.75" thickBot="1" x14ac:dyDescent="0.3">
      <c r="A81" s="9">
        <v>1976999700339700</v>
      </c>
      <c r="B81" s="3">
        <v>18</v>
      </c>
      <c r="C81" s="4">
        <v>0.04</v>
      </c>
      <c r="D81" s="5">
        <v>42635.56</v>
      </c>
      <c r="E81" s="25"/>
      <c r="F81" s="10">
        <f>VLOOKUP(A81,$Q$3:$U$449,$F$2,FALSE)</f>
        <v>166</v>
      </c>
      <c r="H81">
        <f>VLOOKUP(A81,$Q$3:$U$449,$H$2,FALSE)</f>
        <v>11</v>
      </c>
      <c r="I81" t="b">
        <f t="shared" si="4"/>
        <v>0</v>
      </c>
      <c r="K81" s="11">
        <f>VLOOKUP(A81,$Q$3:$U$449,$K$2,FALSE)</f>
        <v>0.04</v>
      </c>
      <c r="L81" t="b">
        <f t="shared" si="5"/>
        <v>1</v>
      </c>
      <c r="N81" s="20">
        <f t="shared" si="6"/>
        <v>42635.56</v>
      </c>
      <c r="O81" t="b">
        <f t="shared" si="7"/>
        <v>1</v>
      </c>
      <c r="Q81" s="8">
        <v>236153138010003</v>
      </c>
      <c r="R81" s="3">
        <v>9</v>
      </c>
      <c r="S81" s="4">
        <v>0.04</v>
      </c>
      <c r="T81" s="5">
        <v>31672.41</v>
      </c>
      <c r="U81">
        <v>79</v>
      </c>
    </row>
    <row r="82" spans="1:21" ht="15.75" thickBot="1" x14ac:dyDescent="0.3">
      <c r="A82" s="9">
        <v>1978588800822450</v>
      </c>
      <c r="B82" s="3">
        <v>3</v>
      </c>
      <c r="C82" s="4">
        <v>4.7899999999999998E-2</v>
      </c>
      <c r="D82" s="5">
        <v>6131.93</v>
      </c>
      <c r="E82" s="25"/>
      <c r="F82" s="10">
        <f>VLOOKUP(A82,$Q$3:$U$449,$F$2,FALSE)</f>
        <v>167</v>
      </c>
      <c r="H82">
        <f>VLOOKUP(A82,$Q$3:$U$449,$H$2,FALSE)</f>
        <v>3</v>
      </c>
      <c r="I82" t="b">
        <f t="shared" si="4"/>
        <v>1</v>
      </c>
      <c r="K82" s="11">
        <f>VLOOKUP(A82,$Q$3:$U$449,$K$2,FALSE)</f>
        <v>4.7899999999999998E-2</v>
      </c>
      <c r="L82" t="b">
        <f t="shared" si="5"/>
        <v>1</v>
      </c>
      <c r="N82" s="20">
        <f t="shared" si="6"/>
        <v>6131.93</v>
      </c>
      <c r="O82" t="b">
        <f t="shared" si="7"/>
        <v>1</v>
      </c>
      <c r="Q82" s="8">
        <v>366608200678565</v>
      </c>
      <c r="R82" s="3">
        <v>9</v>
      </c>
      <c r="S82" s="4">
        <v>4.2500000000000003E-2</v>
      </c>
      <c r="T82" s="5">
        <v>26579.7</v>
      </c>
      <c r="U82">
        <v>80</v>
      </c>
    </row>
    <row r="83" spans="1:21" ht="15.75" thickBot="1" x14ac:dyDescent="0.3">
      <c r="A83" s="9">
        <v>1990640000378880</v>
      </c>
      <c r="B83" s="3">
        <v>6</v>
      </c>
      <c r="C83" s="4">
        <v>0.04</v>
      </c>
      <c r="D83" s="5">
        <v>51929.53</v>
      </c>
      <c r="E83" s="25"/>
      <c r="F83" s="10">
        <f>VLOOKUP(A83,$Q$3:$U$449,$F$2,FALSE)</f>
        <v>168</v>
      </c>
      <c r="H83">
        <f>VLOOKUP(A83,$Q$3:$U$449,$H$2,FALSE)</f>
        <v>6</v>
      </c>
      <c r="I83" t="b">
        <f t="shared" si="4"/>
        <v>1</v>
      </c>
      <c r="K83" s="11">
        <f>VLOOKUP(A83,$Q$3:$U$449,$K$2,FALSE)</f>
        <v>0.04</v>
      </c>
      <c r="L83" t="b">
        <f t="shared" si="5"/>
        <v>1</v>
      </c>
      <c r="N83" s="20">
        <f t="shared" si="6"/>
        <v>51929.53</v>
      </c>
      <c r="O83" t="b">
        <f t="shared" si="7"/>
        <v>1</v>
      </c>
      <c r="Q83" s="8">
        <v>422296700328104</v>
      </c>
      <c r="R83" s="3">
        <v>12</v>
      </c>
      <c r="S83" s="4">
        <v>6.5000000000000002E-2</v>
      </c>
      <c r="T83" s="5">
        <v>8508.18</v>
      </c>
      <c r="U83">
        <v>81</v>
      </c>
    </row>
    <row r="84" spans="1:21" ht="15.75" thickBot="1" x14ac:dyDescent="0.3">
      <c r="A84" s="9">
        <v>1990911500545480</v>
      </c>
      <c r="B84" s="3">
        <v>12</v>
      </c>
      <c r="C84" s="4">
        <v>0.04</v>
      </c>
      <c r="D84" s="5">
        <v>15947.2</v>
      </c>
      <c r="E84" s="25"/>
      <c r="F84" s="10">
        <f>VLOOKUP(A84,$Q$3:$U$449,$F$2,FALSE)</f>
        <v>169</v>
      </c>
      <c r="H84">
        <f>VLOOKUP(A84,$Q$3:$U$449,$H$2,FALSE)</f>
        <v>12</v>
      </c>
      <c r="I84" t="b">
        <f t="shared" si="4"/>
        <v>1</v>
      </c>
      <c r="K84" s="11">
        <f>VLOOKUP(A84,$Q$3:$U$449,$K$2,FALSE)</f>
        <v>0.04</v>
      </c>
      <c r="L84" t="b">
        <f t="shared" si="5"/>
        <v>1</v>
      </c>
      <c r="N84" s="20">
        <f t="shared" si="6"/>
        <v>15947.2</v>
      </c>
      <c r="O84" t="b">
        <f t="shared" si="7"/>
        <v>1</v>
      </c>
      <c r="Q84" s="8">
        <v>452441300251234</v>
      </c>
      <c r="R84" s="3">
        <v>12</v>
      </c>
      <c r="S84" s="4">
        <v>3.7499999999999999E-2</v>
      </c>
      <c r="T84" s="5">
        <v>21262.240000000002</v>
      </c>
      <c r="U84">
        <v>82</v>
      </c>
    </row>
    <row r="85" spans="1:21" ht="15.75" thickBot="1" x14ac:dyDescent="0.3">
      <c r="A85" s="9">
        <v>1994423300460790</v>
      </c>
      <c r="B85" s="3">
        <v>12</v>
      </c>
      <c r="C85" s="4">
        <v>3.7499999999999999E-2</v>
      </c>
      <c r="D85" s="5">
        <v>42524.49</v>
      </c>
      <c r="E85" s="25"/>
      <c r="F85" s="10">
        <f>VLOOKUP(A85,$Q$3:$U$449,$F$2,FALSE)</f>
        <v>170</v>
      </c>
      <c r="H85">
        <f>VLOOKUP(A85,$Q$3:$U$449,$H$2,FALSE)</f>
        <v>12</v>
      </c>
      <c r="I85" t="b">
        <f t="shared" si="4"/>
        <v>1</v>
      </c>
      <c r="K85" s="11">
        <f>VLOOKUP(A85,$Q$3:$U$449,$K$2,FALSE)</f>
        <v>3.7499999999999999E-2</v>
      </c>
      <c r="L85" t="b">
        <f t="shared" si="5"/>
        <v>1</v>
      </c>
      <c r="N85" s="20">
        <f t="shared" si="6"/>
        <v>42524.49</v>
      </c>
      <c r="O85" t="b">
        <f t="shared" si="7"/>
        <v>1</v>
      </c>
      <c r="Q85" s="8">
        <v>498627700851534</v>
      </c>
      <c r="R85" s="3">
        <v>13</v>
      </c>
      <c r="S85" s="4">
        <v>3.7900000000000003E-2</v>
      </c>
      <c r="T85" s="5">
        <v>21315.53</v>
      </c>
      <c r="U85">
        <v>83</v>
      </c>
    </row>
    <row r="86" spans="1:21" ht="15.75" thickBot="1" x14ac:dyDescent="0.3">
      <c r="A86" s="9">
        <v>1998408100413670</v>
      </c>
      <c r="B86" s="3">
        <v>12</v>
      </c>
      <c r="C86" s="4">
        <v>3.7499999999999999E-2</v>
      </c>
      <c r="D86" s="5">
        <v>53154.32</v>
      </c>
      <c r="E86" s="25"/>
      <c r="F86" s="10">
        <f>VLOOKUP(A86,$Q$3:$U$449,$F$2,FALSE)</f>
        <v>172</v>
      </c>
      <c r="H86">
        <f>VLOOKUP(A86,$Q$3:$U$449,$H$2,FALSE)</f>
        <v>15</v>
      </c>
      <c r="I86" t="b">
        <f t="shared" si="4"/>
        <v>0</v>
      </c>
      <c r="K86" s="11">
        <f>VLOOKUP(A86,$Q$3:$U$449,$K$2,FALSE)</f>
        <v>3.7499999999999999E-2</v>
      </c>
      <c r="L86" t="b">
        <f t="shared" si="5"/>
        <v>1</v>
      </c>
      <c r="N86" s="20">
        <f t="shared" si="6"/>
        <v>53154.32</v>
      </c>
      <c r="O86" t="b">
        <f t="shared" si="7"/>
        <v>1</v>
      </c>
      <c r="Q86" s="8">
        <v>603306900874656</v>
      </c>
      <c r="R86" s="3">
        <v>18</v>
      </c>
      <c r="S86" s="4">
        <v>3.2500000000000001E-2</v>
      </c>
      <c r="T86" s="5">
        <v>32027.040000000001</v>
      </c>
      <c r="U86">
        <v>84</v>
      </c>
    </row>
    <row r="87" spans="1:21" ht="15.75" thickBot="1" x14ac:dyDescent="0.3">
      <c r="A87" s="9">
        <v>2009126900508960</v>
      </c>
      <c r="B87" s="3">
        <v>12</v>
      </c>
      <c r="C87" s="4">
        <v>4.7500000000000001E-2</v>
      </c>
      <c r="D87" s="5">
        <v>31897.919999999998</v>
      </c>
      <c r="E87" s="25"/>
      <c r="F87" s="10">
        <f>VLOOKUP(A87,$Q$3:$U$449,$F$2,FALSE)</f>
        <v>173</v>
      </c>
      <c r="H87">
        <f>VLOOKUP(A87,$Q$3:$U$449,$H$2,FALSE)</f>
        <v>10</v>
      </c>
      <c r="I87" t="b">
        <f t="shared" si="4"/>
        <v>0</v>
      </c>
      <c r="K87" s="11">
        <f>VLOOKUP(A87,$Q$3:$U$449,$K$2,FALSE)</f>
        <v>4.7500000000000001E-2</v>
      </c>
      <c r="L87" t="b">
        <f t="shared" si="5"/>
        <v>1</v>
      </c>
      <c r="N87" s="20">
        <f t="shared" si="6"/>
        <v>31897.919999999998</v>
      </c>
      <c r="O87" t="b">
        <f t="shared" si="7"/>
        <v>1</v>
      </c>
      <c r="Q87" s="8">
        <v>618809000537398</v>
      </c>
      <c r="R87" s="3">
        <v>6</v>
      </c>
      <c r="S87" s="4">
        <v>4.2500000000000003E-2</v>
      </c>
      <c r="T87" s="5">
        <v>20771.86</v>
      </c>
      <c r="U87">
        <v>85</v>
      </c>
    </row>
    <row r="88" spans="1:21" ht="15.75" thickBot="1" x14ac:dyDescent="0.3">
      <c r="A88" s="9">
        <v>2010522400258250</v>
      </c>
      <c r="B88" s="3">
        <v>12</v>
      </c>
      <c r="C88" s="4">
        <v>4.2500000000000003E-2</v>
      </c>
      <c r="D88" s="5">
        <v>31896.48</v>
      </c>
      <c r="E88" s="25"/>
      <c r="F88" s="10">
        <f>VLOOKUP(A88,$Q$3:$U$449,$F$2,FALSE)</f>
        <v>174</v>
      </c>
      <c r="H88">
        <f>VLOOKUP(A88,$Q$3:$U$449,$H$2,FALSE)</f>
        <v>4</v>
      </c>
      <c r="I88" t="b">
        <f t="shared" si="4"/>
        <v>0</v>
      </c>
      <c r="K88" s="11">
        <f>VLOOKUP(A88,$Q$3:$U$449,$K$2,FALSE)</f>
        <v>4.2500000000000003E-2</v>
      </c>
      <c r="L88" t="b">
        <f t="shared" si="5"/>
        <v>1</v>
      </c>
      <c r="N88" s="20">
        <f t="shared" si="6"/>
        <v>31896.48</v>
      </c>
      <c r="O88" t="b">
        <f t="shared" si="7"/>
        <v>1</v>
      </c>
      <c r="Q88" s="8">
        <v>618809000674556</v>
      </c>
      <c r="R88" s="3">
        <v>12</v>
      </c>
      <c r="S88" s="4">
        <v>4.2500000000000003E-2</v>
      </c>
      <c r="T88" s="5">
        <v>53159.42</v>
      </c>
      <c r="U88">
        <v>86</v>
      </c>
    </row>
    <row r="89" spans="1:21" ht="15.75" thickBot="1" x14ac:dyDescent="0.3">
      <c r="A89" s="9">
        <v>2041670100976580</v>
      </c>
      <c r="B89" s="3">
        <v>18</v>
      </c>
      <c r="C89" s="4">
        <v>3.9899999999999998E-2</v>
      </c>
      <c r="D89" s="5">
        <v>42739.8</v>
      </c>
      <c r="E89" s="25"/>
      <c r="F89" s="10">
        <f>VLOOKUP(A89,$Q$3:$U$449,$F$2,FALSE)</f>
        <v>175</v>
      </c>
      <c r="H89">
        <f>VLOOKUP(A89,$Q$3:$U$449,$H$2,FALSE)</f>
        <v>18</v>
      </c>
      <c r="I89" t="b">
        <f t="shared" si="4"/>
        <v>1</v>
      </c>
      <c r="K89" s="11">
        <f>VLOOKUP(A89,$Q$3:$U$449,$K$2,FALSE)</f>
        <v>3.9899999999999998E-2</v>
      </c>
      <c r="L89" t="b">
        <f t="shared" si="5"/>
        <v>1</v>
      </c>
      <c r="N89" s="20">
        <f t="shared" si="6"/>
        <v>42739.8</v>
      </c>
      <c r="O89" t="b">
        <f t="shared" si="7"/>
        <v>1</v>
      </c>
      <c r="Q89" s="8">
        <v>630488401035924</v>
      </c>
      <c r="R89" s="3">
        <v>18</v>
      </c>
      <c r="S89" s="4">
        <v>3.2500000000000001E-2</v>
      </c>
      <c r="T89" s="5">
        <v>53373.84</v>
      </c>
      <c r="U89">
        <v>87</v>
      </c>
    </row>
    <row r="90" spans="1:21" ht="15.75" thickBot="1" x14ac:dyDescent="0.3">
      <c r="A90" s="9">
        <v>2046565800306390</v>
      </c>
      <c r="B90" s="3">
        <v>18</v>
      </c>
      <c r="C90" s="4">
        <v>0.04</v>
      </c>
      <c r="D90" s="5">
        <v>42636.24</v>
      </c>
      <c r="E90" s="25"/>
      <c r="F90" s="10">
        <f>VLOOKUP(A90,$Q$3:$U$449,$F$2,FALSE)</f>
        <v>176</v>
      </c>
      <c r="H90">
        <f>VLOOKUP(A90,$Q$3:$U$449,$H$2,FALSE)</f>
        <v>18</v>
      </c>
      <c r="I90" t="b">
        <f t="shared" si="4"/>
        <v>1</v>
      </c>
      <c r="K90" s="11">
        <f>VLOOKUP(A90,$Q$3:$U$449,$K$2,FALSE)</f>
        <v>0.04</v>
      </c>
      <c r="L90" t="b">
        <f t="shared" si="5"/>
        <v>1</v>
      </c>
      <c r="N90" s="20">
        <f t="shared" si="6"/>
        <v>42636.24</v>
      </c>
      <c r="O90" t="b">
        <f t="shared" si="7"/>
        <v>1</v>
      </c>
      <c r="Q90" s="8">
        <v>732732500514274</v>
      </c>
      <c r="R90" s="3">
        <v>18</v>
      </c>
      <c r="S90" s="4">
        <v>3.7499999999999999E-2</v>
      </c>
      <c r="T90" s="5">
        <v>63950.01</v>
      </c>
      <c r="U90">
        <v>88</v>
      </c>
    </row>
    <row r="91" spans="1:21" ht="15.75" thickBot="1" x14ac:dyDescent="0.3">
      <c r="A91" s="9">
        <v>2052403600517480</v>
      </c>
      <c r="B91" s="3">
        <v>12</v>
      </c>
      <c r="C91" s="4">
        <v>4.4999999999999998E-2</v>
      </c>
      <c r="D91" s="5">
        <v>21264.53</v>
      </c>
      <c r="E91" s="25"/>
      <c r="F91" s="10">
        <f>VLOOKUP(A91,$Q$3:$U$449,$F$2,FALSE)</f>
        <v>177</v>
      </c>
      <c r="H91">
        <f>VLOOKUP(A91,$Q$3:$U$449,$H$2,FALSE)</f>
        <v>12</v>
      </c>
      <c r="I91" t="b">
        <f t="shared" si="4"/>
        <v>1</v>
      </c>
      <c r="K91" s="11">
        <f>VLOOKUP(A91,$Q$3:$U$449,$K$2,FALSE)</f>
        <v>4.4999999999999998E-2</v>
      </c>
      <c r="L91" t="b">
        <f t="shared" si="5"/>
        <v>1</v>
      </c>
      <c r="N91" s="20">
        <f t="shared" si="6"/>
        <v>21264.53</v>
      </c>
      <c r="O91" t="b">
        <f t="shared" si="7"/>
        <v>1</v>
      </c>
      <c r="Q91" s="8">
        <v>752754700347794</v>
      </c>
      <c r="R91" s="3">
        <v>6</v>
      </c>
      <c r="S91" s="4">
        <v>3.6499999999999998E-2</v>
      </c>
      <c r="T91" s="5">
        <v>15946.48</v>
      </c>
      <c r="U91">
        <v>89</v>
      </c>
    </row>
    <row r="92" spans="1:21" ht="15.75" thickBot="1" x14ac:dyDescent="0.3">
      <c r="A92" s="9">
        <v>2088458500253080</v>
      </c>
      <c r="B92" s="3">
        <v>12</v>
      </c>
      <c r="C92" s="4">
        <v>4.2500000000000003E-2</v>
      </c>
      <c r="D92" s="5">
        <v>42527.519999999997</v>
      </c>
      <c r="E92" s="25"/>
      <c r="F92" s="10">
        <f>VLOOKUP(A92,$Q$3:$U$449,$F$2,FALSE)</f>
        <v>179</v>
      </c>
      <c r="H92">
        <f>VLOOKUP(A92,$Q$3:$U$449,$H$2,FALSE)</f>
        <v>4</v>
      </c>
      <c r="I92" t="b">
        <f t="shared" si="4"/>
        <v>0</v>
      </c>
      <c r="K92" s="11">
        <f>VLOOKUP(A92,$Q$3:$U$449,$K$2,FALSE)</f>
        <v>4.2500000000000003E-2</v>
      </c>
      <c r="L92" t="b">
        <f t="shared" si="5"/>
        <v>1</v>
      </c>
      <c r="N92" s="20">
        <f t="shared" si="6"/>
        <v>42527.519999999997</v>
      </c>
      <c r="O92" t="b">
        <f t="shared" si="7"/>
        <v>1</v>
      </c>
      <c r="Q92" s="8">
        <v>813342701079213</v>
      </c>
      <c r="R92" s="3">
        <v>14</v>
      </c>
      <c r="S92" s="4">
        <v>4.4900000000000002E-2</v>
      </c>
      <c r="T92" s="5">
        <v>10658.03</v>
      </c>
      <c r="U92">
        <v>90</v>
      </c>
    </row>
    <row r="93" spans="1:21" ht="15.75" thickBot="1" x14ac:dyDescent="0.3">
      <c r="A93" s="9">
        <v>2099281000922230</v>
      </c>
      <c r="B93" s="3">
        <v>6</v>
      </c>
      <c r="C93" s="4">
        <v>3.49E-2</v>
      </c>
      <c r="D93" s="5">
        <v>51926.35</v>
      </c>
      <c r="E93" s="25"/>
      <c r="F93" s="10">
        <f>VLOOKUP(A93,$Q$3:$U$449,$F$2,FALSE)</f>
        <v>180</v>
      </c>
      <c r="H93">
        <f>VLOOKUP(A93,$Q$3:$U$449,$H$2,FALSE)</f>
        <v>5</v>
      </c>
      <c r="I93" t="b">
        <f t="shared" si="4"/>
        <v>0</v>
      </c>
      <c r="K93" s="11">
        <f>VLOOKUP(A93,$Q$3:$U$449,$K$2,FALSE)</f>
        <v>3.49E-2</v>
      </c>
      <c r="L93" t="b">
        <f t="shared" si="5"/>
        <v>1</v>
      </c>
      <c r="N93" s="20">
        <f t="shared" si="6"/>
        <v>51926.35</v>
      </c>
      <c r="O93" t="b">
        <f t="shared" si="7"/>
        <v>1</v>
      </c>
      <c r="Q93" s="8">
        <v>831957700827207</v>
      </c>
      <c r="R93" s="3">
        <v>12</v>
      </c>
      <c r="S93" s="4">
        <v>4.4900000000000002E-2</v>
      </c>
      <c r="T93" s="5">
        <v>31937.81</v>
      </c>
      <c r="U93">
        <v>91</v>
      </c>
    </row>
    <row r="94" spans="1:21" ht="15.75" thickBot="1" x14ac:dyDescent="0.3">
      <c r="A94" s="9">
        <v>2107045600788400</v>
      </c>
      <c r="B94" s="3">
        <v>6</v>
      </c>
      <c r="C94" s="4">
        <v>3.2500000000000001E-2</v>
      </c>
      <c r="D94" s="5">
        <v>10385.41</v>
      </c>
      <c r="E94" s="25"/>
      <c r="F94" s="10">
        <f>VLOOKUP(A94,$Q$3:$U$449,$F$2,FALSE)</f>
        <v>181</v>
      </c>
      <c r="H94">
        <f>VLOOKUP(A94,$Q$3:$U$449,$H$2,FALSE)</f>
        <v>6</v>
      </c>
      <c r="I94" t="b">
        <f t="shared" si="4"/>
        <v>1</v>
      </c>
      <c r="K94" s="11">
        <f>VLOOKUP(A94,$Q$3:$U$449,$K$2,FALSE)</f>
        <v>3.2500000000000001E-2</v>
      </c>
      <c r="L94" t="b">
        <f t="shared" si="5"/>
        <v>1</v>
      </c>
      <c r="N94" s="20">
        <f t="shared" si="6"/>
        <v>10385.41</v>
      </c>
      <c r="O94" t="b">
        <f t="shared" si="7"/>
        <v>1</v>
      </c>
      <c r="Q94" s="8">
        <v>843390900905443</v>
      </c>
      <c r="R94" s="3">
        <v>17</v>
      </c>
      <c r="S94" s="4">
        <v>3.9899999999999998E-2</v>
      </c>
      <c r="T94" s="5">
        <v>37397.32</v>
      </c>
      <c r="U94">
        <v>92</v>
      </c>
    </row>
    <row r="95" spans="1:21" ht="15.75" thickBot="1" x14ac:dyDescent="0.3">
      <c r="A95" s="9">
        <v>2109161100508870</v>
      </c>
      <c r="B95" s="3">
        <v>12</v>
      </c>
      <c r="C95" s="4">
        <v>3.5000000000000003E-2</v>
      </c>
      <c r="D95" s="5">
        <v>53153.75</v>
      </c>
      <c r="E95" s="25"/>
      <c r="F95" s="10">
        <f>VLOOKUP(A95,$Q$3:$U$449,$F$2,FALSE)</f>
        <v>182</v>
      </c>
      <c r="H95">
        <f>VLOOKUP(A95,$Q$3:$U$449,$H$2,FALSE)</f>
        <v>8</v>
      </c>
      <c r="I95" t="b">
        <f t="shared" si="4"/>
        <v>0</v>
      </c>
      <c r="K95" s="11">
        <f>VLOOKUP(A95,$Q$3:$U$449,$K$2,FALSE)</f>
        <v>3.5000000000000003E-2</v>
      </c>
      <c r="L95" t="b">
        <f t="shared" si="5"/>
        <v>1</v>
      </c>
      <c r="N95" s="20">
        <f t="shared" si="6"/>
        <v>53153.75</v>
      </c>
      <c r="O95" t="b">
        <f t="shared" si="7"/>
        <v>1</v>
      </c>
      <c r="Q95" s="8">
        <v>850344800721029</v>
      </c>
      <c r="R95" s="3">
        <v>9</v>
      </c>
      <c r="S95" s="4">
        <v>4.99E-2</v>
      </c>
      <c r="T95" s="5">
        <v>8506.4</v>
      </c>
      <c r="U95">
        <v>93</v>
      </c>
    </row>
    <row r="96" spans="1:21" ht="15.75" thickBot="1" x14ac:dyDescent="0.3">
      <c r="A96" s="9">
        <v>2126002300895230</v>
      </c>
      <c r="B96" s="3">
        <v>18</v>
      </c>
      <c r="C96" s="4">
        <v>4.2500000000000003E-2</v>
      </c>
      <c r="D96" s="5">
        <v>21360.51</v>
      </c>
      <c r="E96" s="25"/>
      <c r="F96" s="10">
        <f>VLOOKUP(A96,$Q$3:$U$449,$F$2,FALSE)</f>
        <v>184</v>
      </c>
      <c r="H96">
        <f>VLOOKUP(A96,$Q$3:$U$449,$H$2,FALSE)</f>
        <v>16</v>
      </c>
      <c r="I96" t="b">
        <f t="shared" si="4"/>
        <v>0</v>
      </c>
      <c r="K96" s="11">
        <f>VLOOKUP(A96,$Q$3:$U$449,$K$2,FALSE)</f>
        <v>4.2500000000000003E-2</v>
      </c>
      <c r="L96" t="b">
        <f t="shared" si="5"/>
        <v>1</v>
      </c>
      <c r="N96" s="20">
        <f t="shared" si="6"/>
        <v>21358.09</v>
      </c>
      <c r="O96" t="b">
        <f t="shared" si="7"/>
        <v>0</v>
      </c>
      <c r="Q96" s="8">
        <v>854363500859698</v>
      </c>
      <c r="R96" s="3">
        <v>18</v>
      </c>
      <c r="S96" s="4">
        <v>4.4900000000000002E-2</v>
      </c>
      <c r="T96" s="5">
        <v>16025.31</v>
      </c>
      <c r="U96">
        <v>94</v>
      </c>
    </row>
    <row r="97" spans="1:21" ht="15.75" thickBot="1" x14ac:dyDescent="0.3">
      <c r="A97" s="9">
        <v>2137088400355380</v>
      </c>
      <c r="B97" s="3">
        <v>6</v>
      </c>
      <c r="C97" s="4">
        <v>3.7499999999999999E-2</v>
      </c>
      <c r="D97" s="5">
        <v>31157.439999999999</v>
      </c>
      <c r="E97" s="25"/>
      <c r="F97" s="10">
        <f>VLOOKUP(A97,$Q$3:$U$449,$F$2,FALSE)</f>
        <v>185</v>
      </c>
      <c r="H97">
        <f>VLOOKUP(A97,$Q$3:$U$449,$H$2,FALSE)</f>
        <v>6</v>
      </c>
      <c r="I97" t="b">
        <f t="shared" si="4"/>
        <v>1</v>
      </c>
      <c r="K97" s="11">
        <f>VLOOKUP(A97,$Q$3:$U$449,$K$2,FALSE)</f>
        <v>3.7499999999999999E-2</v>
      </c>
      <c r="L97" t="b">
        <f t="shared" si="5"/>
        <v>1</v>
      </c>
      <c r="N97" s="20">
        <f t="shared" si="6"/>
        <v>31157.439999999999</v>
      </c>
      <c r="O97" t="b">
        <f t="shared" si="7"/>
        <v>1</v>
      </c>
      <c r="Q97" s="8">
        <v>909631300950533</v>
      </c>
      <c r="R97" s="3">
        <v>18</v>
      </c>
      <c r="S97" s="4">
        <v>3.7900000000000003E-2</v>
      </c>
      <c r="T97" s="5">
        <v>21369.53</v>
      </c>
      <c r="U97">
        <v>95</v>
      </c>
    </row>
    <row r="98" spans="1:21" ht="15.75" thickBot="1" x14ac:dyDescent="0.3">
      <c r="A98" s="9">
        <v>2172719900441520</v>
      </c>
      <c r="B98" s="3">
        <v>12</v>
      </c>
      <c r="C98" s="4">
        <v>4.65E-2</v>
      </c>
      <c r="D98" s="5">
        <v>15948.33</v>
      </c>
      <c r="E98" s="25"/>
      <c r="F98" s="10">
        <f>VLOOKUP(A98,$Q$3:$U$449,$F$2,FALSE)</f>
        <v>186</v>
      </c>
      <c r="H98">
        <f>VLOOKUP(A98,$Q$3:$U$449,$H$2,FALSE)</f>
        <v>12</v>
      </c>
      <c r="I98" t="b">
        <f t="shared" si="4"/>
        <v>1</v>
      </c>
      <c r="K98" s="11">
        <f>VLOOKUP(A98,$Q$3:$U$449,$K$2,FALSE)</f>
        <v>4.65E-2</v>
      </c>
      <c r="L98" t="b">
        <f t="shared" si="5"/>
        <v>1</v>
      </c>
      <c r="N98" s="20">
        <f t="shared" si="6"/>
        <v>15948.33</v>
      </c>
      <c r="O98" t="b">
        <f t="shared" si="7"/>
        <v>1</v>
      </c>
      <c r="Q98" s="8">
        <v>952807201026631</v>
      </c>
      <c r="R98" s="3">
        <v>12</v>
      </c>
      <c r="S98" s="4">
        <v>4.4900000000000002E-2</v>
      </c>
      <c r="T98" s="5">
        <v>37220.410000000003</v>
      </c>
      <c r="U98">
        <v>96</v>
      </c>
    </row>
    <row r="99" spans="1:21" ht="15.75" thickBot="1" x14ac:dyDescent="0.3">
      <c r="A99" s="9">
        <v>2179975900228410</v>
      </c>
      <c r="B99" s="3">
        <v>12</v>
      </c>
      <c r="C99" s="4">
        <v>4.2500000000000003E-2</v>
      </c>
      <c r="D99" s="5">
        <v>21263.759999999998</v>
      </c>
      <c r="E99" s="25"/>
      <c r="F99" s="10">
        <f>VLOOKUP(A99,$Q$3:$U$449,$F$2,FALSE)</f>
        <v>187</v>
      </c>
      <c r="H99">
        <f>VLOOKUP(A99,$Q$3:$U$449,$H$2,FALSE)</f>
        <v>12</v>
      </c>
      <c r="I99" t="b">
        <f t="shared" si="4"/>
        <v>1</v>
      </c>
      <c r="K99" s="11">
        <f>VLOOKUP(A99,$Q$3:$U$449,$K$2,FALSE)</f>
        <v>4.2500000000000003E-2</v>
      </c>
      <c r="L99" t="b">
        <f t="shared" si="5"/>
        <v>1</v>
      </c>
      <c r="N99" s="20">
        <f t="shared" si="6"/>
        <v>21263.759999999998</v>
      </c>
      <c r="O99" t="b">
        <f t="shared" si="7"/>
        <v>1</v>
      </c>
      <c r="Q99" s="8">
        <v>1060674201039720</v>
      </c>
      <c r="R99" s="3">
        <v>12</v>
      </c>
      <c r="S99" s="4">
        <v>5.2499999999999998E-2</v>
      </c>
      <c r="T99" s="5">
        <v>8510.32</v>
      </c>
      <c r="U99">
        <v>97</v>
      </c>
    </row>
    <row r="100" spans="1:21" ht="15.75" thickBot="1" x14ac:dyDescent="0.3">
      <c r="A100" s="9">
        <v>2195554200305740</v>
      </c>
      <c r="B100" s="3">
        <v>12</v>
      </c>
      <c r="C100" s="4">
        <v>3.7499999999999999E-2</v>
      </c>
      <c r="D100" s="5">
        <v>21262.78</v>
      </c>
      <c r="E100" s="25"/>
      <c r="F100" s="10">
        <f>VLOOKUP(A100,$Q$3:$U$449,$F$2,FALSE)</f>
        <v>188</v>
      </c>
      <c r="H100">
        <f>VLOOKUP(A100,$Q$3:$U$449,$H$2,FALSE)</f>
        <v>4</v>
      </c>
      <c r="I100" t="b">
        <f t="shared" si="4"/>
        <v>0</v>
      </c>
      <c r="K100" s="11">
        <f>VLOOKUP(A100,$Q$3:$U$449,$K$2,FALSE)</f>
        <v>3.7499999999999999E-2</v>
      </c>
      <c r="L100" t="b">
        <f t="shared" si="5"/>
        <v>1</v>
      </c>
      <c r="N100" s="20">
        <f t="shared" si="6"/>
        <v>21262.78</v>
      </c>
      <c r="O100" t="b">
        <f t="shared" si="7"/>
        <v>1</v>
      </c>
      <c r="Q100" s="8">
        <v>1092889900972800</v>
      </c>
      <c r="R100" s="3">
        <v>18</v>
      </c>
      <c r="S100" s="4">
        <v>3.9899999999999998E-2</v>
      </c>
      <c r="T100" s="5">
        <v>32047.69</v>
      </c>
      <c r="U100">
        <v>98</v>
      </c>
    </row>
    <row r="101" spans="1:21" ht="15.75" thickBot="1" x14ac:dyDescent="0.3">
      <c r="A101" s="9">
        <v>2209363000554400</v>
      </c>
      <c r="B101" s="3">
        <v>6</v>
      </c>
      <c r="C101" s="4">
        <v>3.5000000000000003E-2</v>
      </c>
      <c r="D101" s="5">
        <v>25963.37</v>
      </c>
      <c r="E101" s="25"/>
      <c r="F101" s="10">
        <f>VLOOKUP(A101,$Q$3:$U$449,$F$2,FALSE)</f>
        <v>190</v>
      </c>
      <c r="H101">
        <f>VLOOKUP(A101,$Q$3:$U$449,$H$2,FALSE)</f>
        <v>6</v>
      </c>
      <c r="I101" t="b">
        <f t="shared" si="4"/>
        <v>1</v>
      </c>
      <c r="K101" s="11">
        <f>VLOOKUP(A101,$Q$3:$U$449,$K$2,FALSE)</f>
        <v>3.5000000000000003E-2</v>
      </c>
      <c r="L101" t="b">
        <f t="shared" si="5"/>
        <v>1</v>
      </c>
      <c r="N101" s="20">
        <f t="shared" si="6"/>
        <v>25963.37</v>
      </c>
      <c r="O101" t="b">
        <f t="shared" si="7"/>
        <v>1</v>
      </c>
      <c r="Q101" s="8">
        <v>1109660700284200</v>
      </c>
      <c r="R101" s="3">
        <v>12</v>
      </c>
      <c r="S101" s="4">
        <v>4.4999999999999998E-2</v>
      </c>
      <c r="T101" s="5">
        <v>10632.53</v>
      </c>
      <c r="U101">
        <v>99</v>
      </c>
    </row>
    <row r="102" spans="1:21" ht="15.75" thickBot="1" x14ac:dyDescent="0.3">
      <c r="A102" s="9">
        <v>2216529000466710</v>
      </c>
      <c r="B102" s="3">
        <v>12</v>
      </c>
      <c r="C102" s="4">
        <v>0.04</v>
      </c>
      <c r="D102" s="5">
        <v>10631.51</v>
      </c>
      <c r="E102" s="25"/>
      <c r="F102" s="10">
        <f>VLOOKUP(A102,$Q$3:$U$449,$F$2,FALSE)</f>
        <v>191</v>
      </c>
      <c r="H102">
        <f>VLOOKUP(A102,$Q$3:$U$449,$H$2,FALSE)</f>
        <v>7</v>
      </c>
      <c r="I102" t="b">
        <f t="shared" si="4"/>
        <v>0</v>
      </c>
      <c r="K102" s="11">
        <f>VLOOKUP(A102,$Q$3:$U$449,$K$2,FALSE)</f>
        <v>0.04</v>
      </c>
      <c r="L102" t="b">
        <f t="shared" si="5"/>
        <v>1</v>
      </c>
      <c r="N102" s="20">
        <f t="shared" si="6"/>
        <v>10631.51</v>
      </c>
      <c r="O102" t="b">
        <f t="shared" si="7"/>
        <v>1</v>
      </c>
      <c r="Q102" s="8">
        <v>1128764500951440</v>
      </c>
      <c r="R102" s="3">
        <v>15</v>
      </c>
      <c r="S102" s="4">
        <v>3.7900000000000003E-2</v>
      </c>
      <c r="T102" s="5">
        <v>42613.279999999999</v>
      </c>
      <c r="U102">
        <v>100</v>
      </c>
    </row>
    <row r="103" spans="1:21" ht="15.75" thickBot="1" x14ac:dyDescent="0.3">
      <c r="A103" s="9">
        <v>2216938400653040</v>
      </c>
      <c r="B103" s="3">
        <v>14</v>
      </c>
      <c r="C103" s="4">
        <v>2.9899999999999999E-2</v>
      </c>
      <c r="D103" s="5">
        <v>79808.899999999994</v>
      </c>
      <c r="E103" s="25"/>
      <c r="F103" s="10">
        <f>VLOOKUP(A103,$Q$3:$U$449,$F$2,FALSE)</f>
        <v>192</v>
      </c>
      <c r="H103">
        <f>VLOOKUP(A103,$Q$3:$U$449,$H$2,FALSE)</f>
        <v>14</v>
      </c>
      <c r="I103" t="b">
        <f t="shared" si="4"/>
        <v>1</v>
      </c>
      <c r="K103" s="11">
        <f>VLOOKUP(A103,$Q$3:$U$449,$K$2,FALSE)</f>
        <v>2.9899999999999999E-2</v>
      </c>
      <c r="L103" t="b">
        <f t="shared" si="5"/>
        <v>1</v>
      </c>
      <c r="N103" s="20">
        <f t="shared" si="6"/>
        <v>79808.899999999994</v>
      </c>
      <c r="O103" t="b">
        <f t="shared" si="7"/>
        <v>1</v>
      </c>
      <c r="Q103" s="8">
        <v>1154282901143730</v>
      </c>
      <c r="R103" s="3">
        <v>18</v>
      </c>
      <c r="S103" s="4">
        <v>3.9899999999999998E-2</v>
      </c>
      <c r="T103" s="5">
        <v>26701.95</v>
      </c>
      <c r="U103">
        <v>101</v>
      </c>
    </row>
    <row r="104" spans="1:21" ht="15.75" thickBot="1" x14ac:dyDescent="0.3">
      <c r="A104" s="9">
        <v>2225431400349740</v>
      </c>
      <c r="B104" s="3">
        <v>12</v>
      </c>
      <c r="C104" s="4">
        <v>3.7499999999999999E-2</v>
      </c>
      <c r="D104" s="5">
        <v>26577.82</v>
      </c>
      <c r="E104" s="25"/>
      <c r="F104" s="10">
        <f>VLOOKUP(A104,$Q$3:$U$449,$F$2,FALSE)</f>
        <v>194</v>
      </c>
      <c r="H104">
        <f>VLOOKUP(A104,$Q$3:$U$449,$H$2,FALSE)</f>
        <v>12</v>
      </c>
      <c r="I104" t="b">
        <f t="shared" si="4"/>
        <v>1</v>
      </c>
      <c r="K104" s="11">
        <f>VLOOKUP(A104,$Q$3:$U$449,$K$2,FALSE)</f>
        <v>3.7499999999999999E-2</v>
      </c>
      <c r="L104" t="b">
        <f t="shared" si="5"/>
        <v>1</v>
      </c>
      <c r="N104" s="20">
        <f t="shared" si="6"/>
        <v>26577.82</v>
      </c>
      <c r="O104" t="b">
        <f t="shared" si="7"/>
        <v>1</v>
      </c>
      <c r="Q104" s="8">
        <v>1158782600329520</v>
      </c>
      <c r="R104" s="3">
        <v>9</v>
      </c>
      <c r="S104" s="4">
        <v>6.5000000000000002E-2</v>
      </c>
      <c r="T104" s="5">
        <v>8448.57</v>
      </c>
      <c r="U104">
        <v>102</v>
      </c>
    </row>
    <row r="105" spans="1:21" ht="15.75" thickBot="1" x14ac:dyDescent="0.3">
      <c r="A105" s="9">
        <v>2237595900865230</v>
      </c>
      <c r="B105" s="3">
        <v>18</v>
      </c>
      <c r="C105" s="4">
        <v>3.9899999999999998E-2</v>
      </c>
      <c r="D105" s="5">
        <v>26699.9</v>
      </c>
      <c r="E105" s="25"/>
      <c r="F105" s="10">
        <f>VLOOKUP(A105,$Q$3:$U$449,$F$2,FALSE)</f>
        <v>195</v>
      </c>
      <c r="H105">
        <f>VLOOKUP(A105,$Q$3:$U$449,$H$2,FALSE)</f>
        <v>18</v>
      </c>
      <c r="I105" t="b">
        <f t="shared" si="4"/>
        <v>1</v>
      </c>
      <c r="K105" s="11">
        <f>VLOOKUP(A105,$Q$3:$U$449,$K$2,FALSE)</f>
        <v>3.9899999999999998E-2</v>
      </c>
      <c r="L105" t="b">
        <f t="shared" si="5"/>
        <v>1</v>
      </c>
      <c r="N105" s="20">
        <f t="shared" si="6"/>
        <v>26699.9</v>
      </c>
      <c r="O105" t="b">
        <f t="shared" si="7"/>
        <v>1</v>
      </c>
      <c r="Q105" s="8">
        <v>1170500600654060</v>
      </c>
      <c r="R105" s="3">
        <v>12</v>
      </c>
      <c r="S105" s="4">
        <v>4.7500000000000001E-2</v>
      </c>
      <c r="T105" s="5">
        <v>8505.86</v>
      </c>
      <c r="U105">
        <v>103</v>
      </c>
    </row>
    <row r="106" spans="1:21" ht="15.75" thickBot="1" x14ac:dyDescent="0.3">
      <c r="A106" s="9">
        <v>2237663300845740</v>
      </c>
      <c r="B106" s="3">
        <v>9</v>
      </c>
      <c r="C106" s="4">
        <v>5.9900000000000002E-2</v>
      </c>
      <c r="D106" s="5">
        <v>5292.22</v>
      </c>
      <c r="E106" s="25"/>
      <c r="F106" s="10">
        <f>VLOOKUP(A106,$Q$3:$U$449,$F$2,FALSE)</f>
        <v>196</v>
      </c>
      <c r="H106">
        <f>VLOOKUP(A106,$Q$3:$U$449,$H$2,FALSE)</f>
        <v>7</v>
      </c>
      <c r="I106" t="b">
        <f t="shared" si="4"/>
        <v>0</v>
      </c>
      <c r="K106" s="11">
        <f>VLOOKUP(A106,$Q$3:$U$449,$K$2,FALSE)</f>
        <v>5.9900000000000002E-2</v>
      </c>
      <c r="L106" t="b">
        <f t="shared" si="5"/>
        <v>1</v>
      </c>
      <c r="N106" s="20">
        <f t="shared" si="6"/>
        <v>5292.22</v>
      </c>
      <c r="O106" t="b">
        <f t="shared" si="7"/>
        <v>1</v>
      </c>
      <c r="Q106" s="8">
        <v>1182610600477070</v>
      </c>
      <c r="R106" s="3">
        <v>12</v>
      </c>
      <c r="S106" s="4">
        <v>0.04</v>
      </c>
      <c r="T106" s="5">
        <v>53157.54</v>
      </c>
      <c r="U106">
        <v>104</v>
      </c>
    </row>
    <row r="107" spans="1:21" ht="15.75" thickBot="1" x14ac:dyDescent="0.3">
      <c r="A107" s="9">
        <v>2241106700638420</v>
      </c>
      <c r="B107" s="3">
        <v>18</v>
      </c>
      <c r="C107" s="4">
        <v>3.7499999999999999E-2</v>
      </c>
      <c r="D107" s="5">
        <v>31974.43</v>
      </c>
      <c r="E107" s="25"/>
      <c r="F107" s="10">
        <f>VLOOKUP(A107,$Q$3:$U$449,$F$2,FALSE)</f>
        <v>197</v>
      </c>
      <c r="H107">
        <f>VLOOKUP(A107,$Q$3:$U$449,$H$2,FALSE)</f>
        <v>18</v>
      </c>
      <c r="I107" t="b">
        <f t="shared" si="4"/>
        <v>1</v>
      </c>
      <c r="K107" s="11">
        <f>VLOOKUP(A107,$Q$3:$U$449,$K$2,FALSE)</f>
        <v>3.7499999999999999E-2</v>
      </c>
      <c r="L107" t="b">
        <f t="shared" si="5"/>
        <v>1</v>
      </c>
      <c r="N107" s="20">
        <f t="shared" si="6"/>
        <v>31974.43</v>
      </c>
      <c r="O107" t="b">
        <f t="shared" si="7"/>
        <v>1</v>
      </c>
      <c r="Q107" s="8">
        <v>1186985401054100</v>
      </c>
      <c r="R107" s="3">
        <v>18</v>
      </c>
      <c r="S107" s="4">
        <v>3.49E-2</v>
      </c>
      <c r="T107" s="5">
        <v>69428.39</v>
      </c>
      <c r="U107">
        <v>105</v>
      </c>
    </row>
    <row r="108" spans="1:21" ht="15.75" thickBot="1" x14ac:dyDescent="0.3">
      <c r="A108" s="9">
        <v>2253192900223260</v>
      </c>
      <c r="B108" s="3">
        <v>6</v>
      </c>
      <c r="C108" s="4">
        <v>4.2500000000000003E-2</v>
      </c>
      <c r="D108" s="5">
        <v>10385.85</v>
      </c>
      <c r="E108" s="25"/>
      <c r="F108" s="10">
        <f>VLOOKUP(A108,$Q$3:$U$449,$F$2,FALSE)</f>
        <v>198</v>
      </c>
      <c r="H108">
        <f>VLOOKUP(A108,$Q$3:$U$449,$H$2,FALSE)</f>
        <v>8</v>
      </c>
      <c r="I108" t="b">
        <f t="shared" si="4"/>
        <v>0</v>
      </c>
      <c r="K108" s="11">
        <f>VLOOKUP(A108,$Q$3:$U$449,$K$2,FALSE)</f>
        <v>4.2500000000000003E-2</v>
      </c>
      <c r="L108" t="b">
        <f t="shared" si="5"/>
        <v>1</v>
      </c>
      <c r="N108" s="20">
        <f t="shared" si="6"/>
        <v>10385.85</v>
      </c>
      <c r="O108" t="b">
        <f t="shared" si="7"/>
        <v>1</v>
      </c>
      <c r="Q108" s="8">
        <v>1207285700787540</v>
      </c>
      <c r="R108" s="3">
        <v>10</v>
      </c>
      <c r="S108" s="4">
        <v>4.2500000000000003E-2</v>
      </c>
      <c r="T108" s="5">
        <v>10631.83</v>
      </c>
      <c r="U108">
        <v>106</v>
      </c>
    </row>
    <row r="109" spans="1:21" ht="15.75" thickBot="1" x14ac:dyDescent="0.3">
      <c r="A109" s="9">
        <v>2253192900223260</v>
      </c>
      <c r="B109" s="3">
        <v>8</v>
      </c>
      <c r="C109" s="4">
        <v>4.2500000000000003E-2</v>
      </c>
      <c r="D109" s="5">
        <v>8009.04</v>
      </c>
      <c r="E109" s="25"/>
      <c r="F109" s="10">
        <f>VLOOKUP(A109,$Q$3:$U$449,$F$2,FALSE)</f>
        <v>198</v>
      </c>
      <c r="H109">
        <f>VLOOKUP(A109,$Q$3:$U$449,$H$2,FALSE)</f>
        <v>8</v>
      </c>
      <c r="I109" t="b">
        <f t="shared" si="4"/>
        <v>1</v>
      </c>
      <c r="K109" s="11">
        <f>VLOOKUP(A109,$Q$3:$U$449,$K$2,FALSE)</f>
        <v>4.2500000000000003E-2</v>
      </c>
      <c r="L109" t="b">
        <f t="shared" si="5"/>
        <v>1</v>
      </c>
      <c r="N109" s="20">
        <f t="shared" si="6"/>
        <v>10385.85</v>
      </c>
      <c r="O109" t="b">
        <f t="shared" si="7"/>
        <v>0</v>
      </c>
      <c r="Q109" s="8">
        <v>1208954200569580</v>
      </c>
      <c r="R109" s="3">
        <v>9</v>
      </c>
      <c r="S109" s="4">
        <v>0.04</v>
      </c>
      <c r="T109" s="5">
        <v>21262.46</v>
      </c>
      <c r="U109">
        <v>107</v>
      </c>
    </row>
    <row r="110" spans="1:21" ht="15.75" thickBot="1" x14ac:dyDescent="0.3">
      <c r="A110" s="9">
        <v>2255334500883610</v>
      </c>
      <c r="B110" s="3">
        <v>15</v>
      </c>
      <c r="C110" s="4">
        <v>3.9899999999999998E-2</v>
      </c>
      <c r="D110" s="5">
        <v>42639.91</v>
      </c>
      <c r="E110" s="25"/>
      <c r="F110" s="10">
        <f>VLOOKUP(A110,$Q$3:$U$449,$F$2,FALSE)</f>
        <v>199</v>
      </c>
      <c r="H110">
        <f>VLOOKUP(A110,$Q$3:$U$449,$H$2,FALSE)</f>
        <v>14</v>
      </c>
      <c r="I110" t="b">
        <f t="shared" si="4"/>
        <v>0</v>
      </c>
      <c r="K110" s="11">
        <f>VLOOKUP(A110,$Q$3:$U$449,$K$2,FALSE)</f>
        <v>3.9899999999999998E-2</v>
      </c>
      <c r="L110" t="b">
        <f t="shared" si="5"/>
        <v>1</v>
      </c>
      <c r="N110" s="20">
        <f t="shared" si="6"/>
        <v>42639.91</v>
      </c>
      <c r="O110" t="b">
        <f t="shared" si="7"/>
        <v>1</v>
      </c>
      <c r="Q110" s="8">
        <v>1226625300797710</v>
      </c>
      <c r="R110" s="3">
        <v>16</v>
      </c>
      <c r="S110" s="4">
        <v>3.9899999999999998E-2</v>
      </c>
      <c r="T110" s="5">
        <v>32045.22</v>
      </c>
      <c r="U110">
        <v>108</v>
      </c>
    </row>
    <row r="111" spans="1:21" ht="15.75" thickBot="1" x14ac:dyDescent="0.3">
      <c r="A111" s="9">
        <v>2268103000222100</v>
      </c>
      <c r="B111" s="3">
        <v>6</v>
      </c>
      <c r="C111" s="4">
        <v>3.5000000000000003E-2</v>
      </c>
      <c r="D111" s="5">
        <v>25963.919999999998</v>
      </c>
      <c r="E111" s="25"/>
      <c r="F111" s="10">
        <f>VLOOKUP(A111,$Q$3:$U$449,$F$2,FALSE)</f>
        <v>200</v>
      </c>
      <c r="H111">
        <f>VLOOKUP(A111,$Q$3:$U$449,$H$2,FALSE)</f>
        <v>6</v>
      </c>
      <c r="I111" t="b">
        <f t="shared" si="4"/>
        <v>1</v>
      </c>
      <c r="K111" s="11">
        <f>VLOOKUP(A111,$Q$3:$U$449,$K$2,FALSE)</f>
        <v>3.5000000000000003E-2</v>
      </c>
      <c r="L111" t="b">
        <f t="shared" si="5"/>
        <v>1</v>
      </c>
      <c r="N111" s="20">
        <f t="shared" si="6"/>
        <v>25963.919999999998</v>
      </c>
      <c r="O111" t="b">
        <f t="shared" si="7"/>
        <v>1</v>
      </c>
      <c r="Q111" s="8">
        <v>1233202600430190</v>
      </c>
      <c r="R111" s="3">
        <v>12</v>
      </c>
      <c r="S111" s="4">
        <v>3.7499999999999999E-2</v>
      </c>
      <c r="T111" s="5">
        <v>53154.32</v>
      </c>
      <c r="U111">
        <v>109</v>
      </c>
    </row>
    <row r="112" spans="1:21" ht="15.75" thickBot="1" x14ac:dyDescent="0.3">
      <c r="A112" s="9">
        <v>2268103000670530</v>
      </c>
      <c r="B112" s="3">
        <v>3</v>
      </c>
      <c r="C112" s="4">
        <v>3.5000000000000003E-2</v>
      </c>
      <c r="D112" s="5">
        <v>51072</v>
      </c>
      <c r="E112" s="25"/>
      <c r="F112" s="10">
        <f>VLOOKUP(A112,$Q$3:$U$449,$F$2,FALSE)</f>
        <v>201</v>
      </c>
      <c r="H112">
        <f>VLOOKUP(A112,$Q$3:$U$449,$H$2,FALSE)</f>
        <v>3</v>
      </c>
      <c r="I112" t="b">
        <f t="shared" si="4"/>
        <v>1</v>
      </c>
      <c r="K112" s="11">
        <f>VLOOKUP(A112,$Q$3:$U$449,$K$2,FALSE)</f>
        <v>3.5000000000000003E-2</v>
      </c>
      <c r="L112" t="b">
        <f t="shared" si="5"/>
        <v>1</v>
      </c>
      <c r="N112" s="20">
        <f t="shared" si="6"/>
        <v>51072</v>
      </c>
      <c r="O112" t="b">
        <f t="shared" si="7"/>
        <v>1</v>
      </c>
      <c r="Q112" s="8">
        <v>1240079800491970</v>
      </c>
      <c r="R112" s="3">
        <v>12</v>
      </c>
      <c r="S112" s="4">
        <v>7.0000000000000007E-2</v>
      </c>
      <c r="T112" s="5">
        <v>5317.99</v>
      </c>
      <c r="U112">
        <v>110</v>
      </c>
    </row>
    <row r="113" spans="1:21" ht="15.75" thickBot="1" x14ac:dyDescent="0.3">
      <c r="A113" s="9">
        <v>2272240100473410</v>
      </c>
      <c r="B113" s="3">
        <v>12</v>
      </c>
      <c r="C113" s="4">
        <v>4.7500000000000001E-2</v>
      </c>
      <c r="D113" s="5">
        <v>26581.599999999999</v>
      </c>
      <c r="E113" s="25"/>
      <c r="F113" s="10">
        <f>VLOOKUP(A113,$Q$3:$U$449,$F$2,FALSE)</f>
        <v>202</v>
      </c>
      <c r="H113">
        <f>VLOOKUP(A113,$Q$3:$U$449,$H$2,FALSE)</f>
        <v>12</v>
      </c>
      <c r="I113" t="b">
        <f t="shared" si="4"/>
        <v>1</v>
      </c>
      <c r="K113" s="11">
        <f>VLOOKUP(A113,$Q$3:$U$449,$K$2,FALSE)</f>
        <v>4.7500000000000001E-2</v>
      </c>
      <c r="L113" t="b">
        <f t="shared" si="5"/>
        <v>1</v>
      </c>
      <c r="N113" s="20">
        <f t="shared" si="6"/>
        <v>26581.599999999999</v>
      </c>
      <c r="O113" t="b">
        <f t="shared" si="7"/>
        <v>1</v>
      </c>
      <c r="Q113" s="8">
        <v>1266675400747070</v>
      </c>
      <c r="R113" s="3">
        <v>12</v>
      </c>
      <c r="S113" s="4">
        <v>4.4900000000000002E-2</v>
      </c>
      <c r="T113" s="5">
        <v>10639.07</v>
      </c>
      <c r="U113">
        <v>111</v>
      </c>
    </row>
    <row r="114" spans="1:21" ht="15.75" thickBot="1" x14ac:dyDescent="0.3">
      <c r="A114" s="9">
        <v>2272318500858820</v>
      </c>
      <c r="B114" s="3">
        <v>12</v>
      </c>
      <c r="C114" s="4">
        <v>4.4900000000000002E-2</v>
      </c>
      <c r="D114" s="5">
        <v>10631.97</v>
      </c>
      <c r="E114" s="25"/>
      <c r="F114" s="10">
        <f>VLOOKUP(A114,$Q$3:$U$449,$F$2,FALSE)</f>
        <v>203</v>
      </c>
      <c r="H114">
        <f>VLOOKUP(A114,$Q$3:$U$449,$H$2,FALSE)</f>
        <v>15</v>
      </c>
      <c r="I114" t="b">
        <f t="shared" si="4"/>
        <v>0</v>
      </c>
      <c r="K114" s="11">
        <f>VLOOKUP(A114,$Q$3:$U$449,$K$2,FALSE)</f>
        <v>4.4900000000000002E-2</v>
      </c>
      <c r="L114" t="b">
        <f t="shared" si="5"/>
        <v>1</v>
      </c>
      <c r="N114" s="20">
        <f t="shared" si="6"/>
        <v>10631.97</v>
      </c>
      <c r="O114" t="b">
        <f t="shared" si="7"/>
        <v>1</v>
      </c>
      <c r="Q114" s="8">
        <v>1268227800876960</v>
      </c>
      <c r="R114" s="3">
        <v>12</v>
      </c>
      <c r="S114" s="4">
        <v>4.4900000000000002E-2</v>
      </c>
      <c r="T114" s="5">
        <v>10633.06</v>
      </c>
      <c r="U114">
        <v>112</v>
      </c>
    </row>
    <row r="115" spans="1:21" ht="15.75" thickBot="1" x14ac:dyDescent="0.3">
      <c r="A115" s="9">
        <v>2293125200343070</v>
      </c>
      <c r="B115" s="3">
        <v>12</v>
      </c>
      <c r="C115" s="4">
        <v>0.06</v>
      </c>
      <c r="D115" s="5">
        <v>21269.03</v>
      </c>
      <c r="E115" s="25"/>
      <c r="F115" s="10">
        <f>VLOOKUP(A115,$Q$3:$U$449,$F$2,FALSE)</f>
        <v>204</v>
      </c>
      <c r="H115">
        <f>VLOOKUP(A115,$Q$3:$U$449,$H$2,FALSE)</f>
        <v>12</v>
      </c>
      <c r="I115" t="b">
        <f t="shared" si="4"/>
        <v>1</v>
      </c>
      <c r="K115" s="11">
        <f>VLOOKUP(A115,$Q$3:$U$449,$K$2,FALSE)</f>
        <v>0.06</v>
      </c>
      <c r="L115" t="b">
        <f t="shared" si="5"/>
        <v>1</v>
      </c>
      <c r="N115" s="20">
        <f t="shared" si="6"/>
        <v>21269.03</v>
      </c>
      <c r="O115" t="b">
        <f t="shared" si="7"/>
        <v>1</v>
      </c>
      <c r="Q115" s="8">
        <v>1275201100700630</v>
      </c>
      <c r="R115" s="3">
        <v>9</v>
      </c>
      <c r="S115" s="4">
        <v>3.9899999999999998E-2</v>
      </c>
      <c r="T115" s="5">
        <v>31675.63</v>
      </c>
      <c r="U115">
        <v>113</v>
      </c>
    </row>
    <row r="116" spans="1:21" ht="15.75" thickBot="1" x14ac:dyDescent="0.3">
      <c r="A116" s="9">
        <v>2312517900251250</v>
      </c>
      <c r="B116" s="3">
        <v>12</v>
      </c>
      <c r="C116" s="4">
        <v>4.4999999999999998E-2</v>
      </c>
      <c r="D116" s="5">
        <v>10632.25</v>
      </c>
      <c r="E116" s="25"/>
      <c r="F116" s="10">
        <f>VLOOKUP(A116,$Q$3:$U$449,$F$2,FALSE)</f>
        <v>206</v>
      </c>
      <c r="H116">
        <f>VLOOKUP(A116,$Q$3:$U$449,$H$2,FALSE)</f>
        <v>12</v>
      </c>
      <c r="I116" t="b">
        <f t="shared" si="4"/>
        <v>1</v>
      </c>
      <c r="K116" s="11">
        <f>VLOOKUP(A116,$Q$3:$U$449,$K$2,FALSE)</f>
        <v>4.4999999999999998E-2</v>
      </c>
      <c r="L116" t="b">
        <f t="shared" si="5"/>
        <v>1</v>
      </c>
      <c r="N116" s="20">
        <f t="shared" si="6"/>
        <v>10632.25</v>
      </c>
      <c r="O116" t="b">
        <f t="shared" si="7"/>
        <v>1</v>
      </c>
      <c r="Q116" s="8">
        <v>1287948100419430</v>
      </c>
      <c r="R116" s="3">
        <v>12</v>
      </c>
      <c r="S116" s="4">
        <v>4.2500000000000003E-2</v>
      </c>
      <c r="T116" s="5">
        <v>26579.05</v>
      </c>
      <c r="U116">
        <v>114</v>
      </c>
    </row>
    <row r="117" spans="1:21" ht="15.75" thickBot="1" x14ac:dyDescent="0.3">
      <c r="A117" s="9">
        <v>2323166600739920</v>
      </c>
      <c r="B117" s="3">
        <v>12</v>
      </c>
      <c r="C117" s="4">
        <v>3.7900000000000003E-2</v>
      </c>
      <c r="D117" s="5">
        <v>21262.38</v>
      </c>
      <c r="E117" s="25"/>
      <c r="F117" s="10">
        <f>VLOOKUP(A117,$Q$3:$U$449,$F$2,FALSE)</f>
        <v>207</v>
      </c>
      <c r="H117">
        <f>VLOOKUP(A117,$Q$3:$U$449,$H$2,FALSE)</f>
        <v>10</v>
      </c>
      <c r="I117" t="b">
        <f t="shared" si="4"/>
        <v>0</v>
      </c>
      <c r="K117" s="11">
        <f>VLOOKUP(A117,$Q$3:$U$449,$K$2,FALSE)</f>
        <v>3.7900000000000003E-2</v>
      </c>
      <c r="L117" t="b">
        <f t="shared" si="5"/>
        <v>1</v>
      </c>
      <c r="N117" s="20">
        <f t="shared" si="6"/>
        <v>21262.38</v>
      </c>
      <c r="O117" t="b">
        <f t="shared" si="7"/>
        <v>1</v>
      </c>
      <c r="Q117" s="8">
        <v>1293503900226580</v>
      </c>
      <c r="R117" s="3">
        <v>12</v>
      </c>
      <c r="S117" s="4">
        <v>4.2500000000000003E-2</v>
      </c>
      <c r="T117" s="5">
        <v>15947.82</v>
      </c>
      <c r="U117">
        <v>115</v>
      </c>
    </row>
    <row r="118" spans="1:21" ht="15.75" thickBot="1" x14ac:dyDescent="0.3">
      <c r="A118" s="9">
        <v>2323562600791200</v>
      </c>
      <c r="B118" s="3">
        <v>18</v>
      </c>
      <c r="C118" s="4">
        <v>3.7499999999999999E-2</v>
      </c>
      <c r="D118" s="5">
        <v>64123.839999999997</v>
      </c>
      <c r="E118" s="25"/>
      <c r="F118" s="10">
        <f>VLOOKUP(A118,$Q$3:$U$449,$F$2,FALSE)</f>
        <v>208</v>
      </c>
      <c r="H118">
        <f>VLOOKUP(A118,$Q$3:$U$449,$H$2,FALSE)</f>
        <v>18</v>
      </c>
      <c r="I118" t="b">
        <f t="shared" si="4"/>
        <v>1</v>
      </c>
      <c r="K118" s="11">
        <f>VLOOKUP(A118,$Q$3:$U$449,$K$2,FALSE)</f>
        <v>3.7499999999999999E-2</v>
      </c>
      <c r="L118" t="b">
        <f t="shared" si="5"/>
        <v>1</v>
      </c>
      <c r="N118" s="20">
        <f t="shared" si="6"/>
        <v>64123.839999999997</v>
      </c>
      <c r="O118" t="b">
        <f t="shared" si="7"/>
        <v>1</v>
      </c>
      <c r="Q118" s="8">
        <v>1297342401060750</v>
      </c>
      <c r="R118" s="3">
        <v>17</v>
      </c>
      <c r="S118" s="4">
        <v>3.2500000000000001E-2</v>
      </c>
      <c r="T118" s="5">
        <v>32036.1</v>
      </c>
      <c r="U118">
        <v>116</v>
      </c>
    </row>
    <row r="119" spans="1:21" ht="15.75" thickBot="1" x14ac:dyDescent="0.3">
      <c r="A119" s="9">
        <v>2323570500498780</v>
      </c>
      <c r="B119" s="3">
        <v>12</v>
      </c>
      <c r="C119" s="4">
        <v>4.7500000000000001E-2</v>
      </c>
      <c r="D119" s="5">
        <v>21265.29</v>
      </c>
      <c r="E119" s="25"/>
      <c r="F119" s="10">
        <f>VLOOKUP(A119,$Q$3:$U$449,$F$2,FALSE)</f>
        <v>209</v>
      </c>
      <c r="H119">
        <f>VLOOKUP(A119,$Q$3:$U$449,$H$2,FALSE)</f>
        <v>12</v>
      </c>
      <c r="I119" t="b">
        <f t="shared" si="4"/>
        <v>1</v>
      </c>
      <c r="K119" s="11">
        <f>VLOOKUP(A119,$Q$3:$U$449,$K$2,FALSE)</f>
        <v>4.7500000000000001E-2</v>
      </c>
      <c r="L119" t="b">
        <f t="shared" si="5"/>
        <v>1</v>
      </c>
      <c r="N119" s="20">
        <f t="shared" si="6"/>
        <v>21265.29</v>
      </c>
      <c r="O119" t="b">
        <f t="shared" si="7"/>
        <v>1</v>
      </c>
      <c r="Q119" s="8">
        <v>1323412600964670</v>
      </c>
      <c r="R119" s="3">
        <v>12</v>
      </c>
      <c r="S119" s="4">
        <v>4.4900000000000002E-2</v>
      </c>
      <c r="T119" s="5">
        <v>10636.59</v>
      </c>
      <c r="U119">
        <v>117</v>
      </c>
    </row>
    <row r="120" spans="1:21" ht="15.75" thickBot="1" x14ac:dyDescent="0.3">
      <c r="A120" s="9">
        <v>2324862400649380</v>
      </c>
      <c r="B120" s="3">
        <v>12</v>
      </c>
      <c r="C120" s="4">
        <v>4.4999999999999998E-2</v>
      </c>
      <c r="D120" s="5">
        <v>31895.93</v>
      </c>
      <c r="E120" s="25"/>
      <c r="F120" s="10">
        <f>VLOOKUP(A120,$Q$3:$U$449,$F$2,FALSE)</f>
        <v>210</v>
      </c>
      <c r="H120">
        <f>VLOOKUP(A120,$Q$3:$U$449,$H$2,FALSE)</f>
        <v>12</v>
      </c>
      <c r="I120" t="b">
        <f t="shared" si="4"/>
        <v>1</v>
      </c>
      <c r="K120" s="11">
        <f>VLOOKUP(A120,$Q$3:$U$449,$K$2,FALSE)</f>
        <v>4.4999999999999998E-2</v>
      </c>
      <c r="L120" t="b">
        <f t="shared" si="5"/>
        <v>1</v>
      </c>
      <c r="N120" s="20">
        <f t="shared" si="6"/>
        <v>31895.93</v>
      </c>
      <c r="O120" t="b">
        <f t="shared" si="7"/>
        <v>1</v>
      </c>
      <c r="Q120" s="8">
        <v>1346416000484630</v>
      </c>
      <c r="R120" s="3">
        <v>3</v>
      </c>
      <c r="S120" s="4">
        <v>0.05</v>
      </c>
      <c r="T120" s="5">
        <v>10214.52</v>
      </c>
      <c r="U120">
        <v>118</v>
      </c>
    </row>
    <row r="121" spans="1:21" ht="15.75" thickBot="1" x14ac:dyDescent="0.3">
      <c r="A121" s="9">
        <v>2326047800652050</v>
      </c>
      <c r="B121" s="3">
        <v>12</v>
      </c>
      <c r="C121" s="4">
        <v>4.2500000000000003E-2</v>
      </c>
      <c r="D121" s="5">
        <v>10631.61</v>
      </c>
      <c r="E121" s="25"/>
      <c r="F121" s="10">
        <f>VLOOKUP(A121,$Q$3:$U$449,$F$2,FALSE)</f>
        <v>211</v>
      </c>
      <c r="H121">
        <f>VLOOKUP(A121,$Q$3:$U$449,$H$2,FALSE)</f>
        <v>12</v>
      </c>
      <c r="I121" t="b">
        <f t="shared" si="4"/>
        <v>1</v>
      </c>
      <c r="K121" s="11">
        <f>VLOOKUP(A121,$Q$3:$U$449,$K$2,FALSE)</f>
        <v>4.2500000000000003E-2</v>
      </c>
      <c r="L121" t="b">
        <f t="shared" si="5"/>
        <v>1</v>
      </c>
      <c r="N121" s="20">
        <f t="shared" si="6"/>
        <v>10631.61</v>
      </c>
      <c r="O121" t="b">
        <f t="shared" si="7"/>
        <v>1</v>
      </c>
      <c r="Q121" s="8">
        <v>1346416000882440</v>
      </c>
      <c r="R121" s="3">
        <v>3</v>
      </c>
      <c r="S121" s="4">
        <v>4.4900000000000002E-2</v>
      </c>
      <c r="T121" s="5">
        <v>30642.58</v>
      </c>
      <c r="U121">
        <v>119</v>
      </c>
    </row>
    <row r="122" spans="1:21" ht="15.75" thickBot="1" x14ac:dyDescent="0.3">
      <c r="A122" s="9">
        <v>2330822200786160</v>
      </c>
      <c r="B122" s="3">
        <v>12</v>
      </c>
      <c r="C122" s="4">
        <v>3.9899999999999998E-2</v>
      </c>
      <c r="D122" s="5">
        <v>10645.64</v>
      </c>
      <c r="E122" s="25"/>
      <c r="F122" s="10">
        <f>VLOOKUP(A122,$Q$3:$U$449,$F$2,FALSE)</f>
        <v>212</v>
      </c>
      <c r="H122">
        <f>VLOOKUP(A122,$Q$3:$U$449,$H$2,FALSE)</f>
        <v>11</v>
      </c>
      <c r="I122" t="b">
        <f t="shared" si="4"/>
        <v>0</v>
      </c>
      <c r="K122" s="11">
        <f>VLOOKUP(A122,$Q$3:$U$449,$K$2,FALSE)</f>
        <v>3.9899999999999998E-2</v>
      </c>
      <c r="L122" t="b">
        <f t="shared" si="5"/>
        <v>1</v>
      </c>
      <c r="N122" s="20">
        <f t="shared" si="6"/>
        <v>10645.64</v>
      </c>
      <c r="O122" t="b">
        <f t="shared" si="7"/>
        <v>1</v>
      </c>
      <c r="Q122" s="8">
        <v>1351191100349860</v>
      </c>
      <c r="R122" s="3">
        <v>12</v>
      </c>
      <c r="S122" s="4">
        <v>0.04</v>
      </c>
      <c r="T122" s="5">
        <v>63953.32</v>
      </c>
      <c r="U122">
        <v>120</v>
      </c>
    </row>
    <row r="123" spans="1:21" ht="15.75" thickBot="1" x14ac:dyDescent="0.3">
      <c r="A123" s="9">
        <v>2338763800983230</v>
      </c>
      <c r="B123" s="3">
        <v>12</v>
      </c>
      <c r="C123" s="4">
        <v>5.4899999999999997E-2</v>
      </c>
      <c r="D123" s="5">
        <v>6381.25</v>
      </c>
      <c r="E123" s="25"/>
      <c r="F123" s="10">
        <f>VLOOKUP(A123,$Q$3:$U$449,$F$2,FALSE)</f>
        <v>213</v>
      </c>
      <c r="H123">
        <f>VLOOKUP(A123,$Q$3:$U$449,$H$2,FALSE)</f>
        <v>12</v>
      </c>
      <c r="I123" t="b">
        <f t="shared" si="4"/>
        <v>1</v>
      </c>
      <c r="K123" s="11">
        <f>VLOOKUP(A123,$Q$3:$U$449,$K$2,FALSE)</f>
        <v>5.4899999999999997E-2</v>
      </c>
      <c r="L123" t="b">
        <f t="shared" si="5"/>
        <v>1</v>
      </c>
      <c r="N123" s="20">
        <f t="shared" si="6"/>
        <v>6381.25</v>
      </c>
      <c r="O123" t="b">
        <f t="shared" si="7"/>
        <v>1</v>
      </c>
      <c r="Q123" s="8">
        <v>1363983101039300</v>
      </c>
      <c r="R123" s="3">
        <v>10</v>
      </c>
      <c r="S123" s="4">
        <v>4.4900000000000002E-2</v>
      </c>
      <c r="T123" s="5">
        <v>10628.94</v>
      </c>
      <c r="U123">
        <v>121</v>
      </c>
    </row>
    <row r="124" spans="1:21" ht="15.75" thickBot="1" x14ac:dyDescent="0.3">
      <c r="A124" s="9">
        <v>2353551800590830</v>
      </c>
      <c r="B124" s="3">
        <v>9</v>
      </c>
      <c r="C124" s="4">
        <v>4.2500000000000003E-2</v>
      </c>
      <c r="D124" s="5">
        <v>26396.22</v>
      </c>
      <c r="E124" s="25"/>
      <c r="F124" s="10">
        <f>VLOOKUP(A124,$Q$3:$U$449,$F$2,FALSE)</f>
        <v>214</v>
      </c>
      <c r="H124">
        <f>VLOOKUP(A124,$Q$3:$U$449,$H$2,FALSE)</f>
        <v>5</v>
      </c>
      <c r="I124" t="b">
        <f t="shared" si="4"/>
        <v>0</v>
      </c>
      <c r="K124" s="11">
        <f>VLOOKUP(A124,$Q$3:$U$449,$K$2,FALSE)</f>
        <v>4.2500000000000003E-2</v>
      </c>
      <c r="L124" t="b">
        <f t="shared" si="5"/>
        <v>1</v>
      </c>
      <c r="N124" s="20">
        <f t="shared" si="6"/>
        <v>26396.22</v>
      </c>
      <c r="O124" t="b">
        <f t="shared" si="7"/>
        <v>1</v>
      </c>
      <c r="Q124" s="8">
        <v>1369542600957620</v>
      </c>
      <c r="R124" s="3">
        <v>8</v>
      </c>
      <c r="S124" s="4">
        <v>3.7900000000000003E-2</v>
      </c>
      <c r="T124" s="5">
        <v>15845.66</v>
      </c>
      <c r="U124">
        <v>122</v>
      </c>
    </row>
    <row r="125" spans="1:21" ht="15.75" thickBot="1" x14ac:dyDescent="0.3">
      <c r="A125" s="9">
        <v>2360216700837030</v>
      </c>
      <c r="B125" s="3">
        <v>18</v>
      </c>
      <c r="C125" s="4">
        <v>3.9899999999999998E-2</v>
      </c>
      <c r="D125" s="5">
        <v>26692.48</v>
      </c>
      <c r="E125" s="25"/>
      <c r="F125" s="10">
        <f>VLOOKUP(A125,$Q$3:$U$449,$F$2,FALSE)</f>
        <v>215</v>
      </c>
      <c r="H125">
        <f>VLOOKUP(A125,$Q$3:$U$449,$H$2,FALSE)</f>
        <v>18</v>
      </c>
      <c r="I125" t="b">
        <f t="shared" si="4"/>
        <v>1</v>
      </c>
      <c r="K125" s="11">
        <f>VLOOKUP(A125,$Q$3:$U$449,$K$2,FALSE)</f>
        <v>3.9899999999999998E-2</v>
      </c>
      <c r="L125" t="b">
        <f t="shared" si="5"/>
        <v>1</v>
      </c>
      <c r="N125" s="20">
        <f t="shared" si="6"/>
        <v>26692.48</v>
      </c>
      <c r="O125" t="b">
        <f t="shared" si="7"/>
        <v>1</v>
      </c>
      <c r="Q125" s="8">
        <v>1373098301041430</v>
      </c>
      <c r="R125" s="3">
        <v>18</v>
      </c>
      <c r="S125" s="4">
        <v>3.7900000000000003E-2</v>
      </c>
      <c r="T125" s="5">
        <v>42703.88</v>
      </c>
      <c r="U125">
        <v>123</v>
      </c>
    </row>
    <row r="126" spans="1:21" ht="15.75" thickBot="1" x14ac:dyDescent="0.3">
      <c r="A126" s="9">
        <v>2360473800223240</v>
      </c>
      <c r="B126" s="3">
        <v>12</v>
      </c>
      <c r="C126" s="4">
        <v>4.2500000000000003E-2</v>
      </c>
      <c r="D126" s="5">
        <v>21263.759999999998</v>
      </c>
      <c r="E126" s="25"/>
      <c r="F126" s="10">
        <f>VLOOKUP(A126,$Q$3:$U$449,$F$2,FALSE)</f>
        <v>216</v>
      </c>
      <c r="H126">
        <f>VLOOKUP(A126,$Q$3:$U$449,$H$2,FALSE)</f>
        <v>12</v>
      </c>
      <c r="I126" t="b">
        <f t="shared" si="4"/>
        <v>1</v>
      </c>
      <c r="K126" s="11">
        <f>VLOOKUP(A126,$Q$3:$U$449,$K$2,FALSE)</f>
        <v>4.2500000000000003E-2</v>
      </c>
      <c r="L126" t="b">
        <f t="shared" si="5"/>
        <v>1</v>
      </c>
      <c r="N126" s="20">
        <f t="shared" si="6"/>
        <v>21263.759999999998</v>
      </c>
      <c r="O126" t="b">
        <f t="shared" si="7"/>
        <v>1</v>
      </c>
      <c r="Q126" s="8">
        <v>1389491101014720</v>
      </c>
      <c r="R126" s="3">
        <v>18</v>
      </c>
      <c r="S126" s="4">
        <v>4.4900000000000002E-2</v>
      </c>
      <c r="T126" s="5">
        <v>14957.29</v>
      </c>
      <c r="U126">
        <v>124</v>
      </c>
    </row>
    <row r="127" spans="1:21" ht="15.75" thickBot="1" x14ac:dyDescent="0.3">
      <c r="A127" s="9">
        <v>2379871200349070</v>
      </c>
      <c r="B127" s="3">
        <v>6</v>
      </c>
      <c r="C127" s="4">
        <v>0.04</v>
      </c>
      <c r="D127" s="5">
        <v>20771.82</v>
      </c>
      <c r="E127" s="25"/>
      <c r="F127" s="10">
        <f>VLOOKUP(A127,$Q$3:$U$449,$F$2,FALSE)</f>
        <v>218</v>
      </c>
      <c r="H127">
        <f>VLOOKUP(A127,$Q$3:$U$449,$H$2,FALSE)</f>
        <v>6</v>
      </c>
      <c r="I127" t="b">
        <f t="shared" si="4"/>
        <v>1</v>
      </c>
      <c r="K127" s="11">
        <f>VLOOKUP(A127,$Q$3:$U$449,$K$2,FALSE)</f>
        <v>0.04</v>
      </c>
      <c r="L127" t="b">
        <f t="shared" si="5"/>
        <v>1</v>
      </c>
      <c r="N127" s="20">
        <f t="shared" si="6"/>
        <v>20771.82</v>
      </c>
      <c r="O127" t="b">
        <f t="shared" si="7"/>
        <v>1</v>
      </c>
      <c r="Q127" s="8">
        <v>1400583300322390</v>
      </c>
      <c r="R127" s="3">
        <v>12</v>
      </c>
      <c r="S127" s="4">
        <v>0.06</v>
      </c>
      <c r="T127" s="5">
        <v>31903.52</v>
      </c>
      <c r="U127">
        <v>125</v>
      </c>
    </row>
    <row r="128" spans="1:21" ht="15.75" thickBot="1" x14ac:dyDescent="0.3">
      <c r="A128" s="9">
        <v>2380377300486000</v>
      </c>
      <c r="B128" s="3">
        <v>12</v>
      </c>
      <c r="C128" s="4">
        <v>0.04</v>
      </c>
      <c r="D128" s="5">
        <v>10631.51</v>
      </c>
      <c r="E128" s="25"/>
      <c r="F128" s="10">
        <f>VLOOKUP(A128,$Q$3:$U$449,$F$2,FALSE)</f>
        <v>219</v>
      </c>
      <c r="H128">
        <f>VLOOKUP(A128,$Q$3:$U$449,$H$2,FALSE)</f>
        <v>7</v>
      </c>
      <c r="I128" t="b">
        <f t="shared" si="4"/>
        <v>0</v>
      </c>
      <c r="K128" s="11">
        <f>VLOOKUP(A128,$Q$3:$U$449,$K$2,FALSE)</f>
        <v>0.04</v>
      </c>
      <c r="L128" t="b">
        <f t="shared" si="5"/>
        <v>1</v>
      </c>
      <c r="N128" s="20">
        <f t="shared" si="6"/>
        <v>10631.51</v>
      </c>
      <c r="O128" t="b">
        <f t="shared" si="7"/>
        <v>1</v>
      </c>
      <c r="Q128" s="8">
        <v>1411798400645470</v>
      </c>
      <c r="R128" s="3">
        <v>10</v>
      </c>
      <c r="S128" s="4">
        <v>0.06</v>
      </c>
      <c r="T128" s="5">
        <v>6380.51</v>
      </c>
      <c r="U128">
        <v>126</v>
      </c>
    </row>
    <row r="129" spans="1:21" ht="15.75" thickBot="1" x14ac:dyDescent="0.3">
      <c r="A129" s="9">
        <v>2381572600975190</v>
      </c>
      <c r="B129" s="3">
        <v>12</v>
      </c>
      <c r="C129" s="4">
        <v>4.4900000000000002E-2</v>
      </c>
      <c r="D129" s="5">
        <v>21278.67</v>
      </c>
      <c r="E129" s="25"/>
      <c r="F129" s="10">
        <f>VLOOKUP(A129,$Q$3:$U$449,$F$2,FALSE)</f>
        <v>220</v>
      </c>
      <c r="H129">
        <f>VLOOKUP(A129,$Q$3:$U$449,$H$2,FALSE)</f>
        <v>12</v>
      </c>
      <c r="I129" t="b">
        <f t="shared" si="4"/>
        <v>1</v>
      </c>
      <c r="K129" s="11">
        <f>VLOOKUP(A129,$Q$3:$U$449,$K$2,FALSE)</f>
        <v>4.4900000000000002E-2</v>
      </c>
      <c r="L129" t="b">
        <f t="shared" si="5"/>
        <v>1</v>
      </c>
      <c r="N129" s="20">
        <f t="shared" si="6"/>
        <v>21278.67</v>
      </c>
      <c r="O129" t="b">
        <f t="shared" si="7"/>
        <v>1</v>
      </c>
      <c r="Q129" s="8">
        <v>1416782500570950</v>
      </c>
      <c r="R129" s="3">
        <v>14</v>
      </c>
      <c r="S129" s="4">
        <v>3.5000000000000003E-2</v>
      </c>
      <c r="T129" s="5">
        <v>63945.47</v>
      </c>
      <c r="U129">
        <v>127</v>
      </c>
    </row>
    <row r="130" spans="1:21" ht="15.75" thickBot="1" x14ac:dyDescent="0.3">
      <c r="A130" s="9">
        <v>2396209300981420</v>
      </c>
      <c r="B130" s="3">
        <v>12</v>
      </c>
      <c r="C130" s="4">
        <v>4.4900000000000002E-2</v>
      </c>
      <c r="D130" s="5">
        <v>26603.84</v>
      </c>
      <c r="E130" s="25"/>
      <c r="F130" s="10">
        <f>VLOOKUP(A130,$Q$3:$U$449,$F$2,FALSE)</f>
        <v>221</v>
      </c>
      <c r="H130">
        <f>VLOOKUP(A130,$Q$3:$U$449,$H$2,FALSE)</f>
        <v>11</v>
      </c>
      <c r="I130" t="b">
        <f t="shared" si="4"/>
        <v>0</v>
      </c>
      <c r="K130" s="11">
        <f>VLOOKUP(A130,$Q$3:$U$449,$K$2,FALSE)</f>
        <v>4.4900000000000002E-2</v>
      </c>
      <c r="L130" t="b">
        <f t="shared" si="5"/>
        <v>1</v>
      </c>
      <c r="N130" s="20">
        <f t="shared" si="6"/>
        <v>26603.84</v>
      </c>
      <c r="O130" t="b">
        <f t="shared" si="7"/>
        <v>1</v>
      </c>
      <c r="Q130" s="8">
        <v>1464931100825620</v>
      </c>
      <c r="R130" s="3">
        <v>12</v>
      </c>
      <c r="S130" s="4">
        <v>4.4900000000000002E-2</v>
      </c>
      <c r="T130" s="5">
        <v>10631.42</v>
      </c>
      <c r="U130">
        <v>128</v>
      </c>
    </row>
    <row r="131" spans="1:21" ht="15.75" thickBot="1" x14ac:dyDescent="0.3">
      <c r="A131" s="9">
        <v>2402819900982560</v>
      </c>
      <c r="B131" s="3">
        <v>18</v>
      </c>
      <c r="C131" s="4">
        <v>3.9899999999999998E-2</v>
      </c>
      <c r="D131" s="5">
        <v>32027.41</v>
      </c>
      <c r="E131" s="25"/>
      <c r="F131" s="10">
        <f>VLOOKUP(A131,$Q$3:$U$449,$F$2,FALSE)</f>
        <v>222</v>
      </c>
      <c r="H131">
        <f>VLOOKUP(A131,$Q$3:$U$449,$H$2,FALSE)</f>
        <v>17</v>
      </c>
      <c r="I131" t="b">
        <f t="shared" si="4"/>
        <v>0</v>
      </c>
      <c r="K131" s="11">
        <f>VLOOKUP(A131,$Q$3:$U$449,$K$2,FALSE)</f>
        <v>3.9899999999999998E-2</v>
      </c>
      <c r="L131" t="b">
        <f t="shared" si="5"/>
        <v>1</v>
      </c>
      <c r="N131" s="20">
        <f t="shared" si="6"/>
        <v>32027.41</v>
      </c>
      <c r="O131" t="b">
        <f t="shared" si="7"/>
        <v>1</v>
      </c>
      <c r="Q131" s="8">
        <v>1465767201061310</v>
      </c>
      <c r="R131" s="3">
        <v>11</v>
      </c>
      <c r="S131" s="4">
        <v>4.2500000000000003E-2</v>
      </c>
      <c r="T131" s="5">
        <v>8507.65</v>
      </c>
      <c r="U131">
        <v>129</v>
      </c>
    </row>
    <row r="132" spans="1:21" ht="15.75" thickBot="1" x14ac:dyDescent="0.3">
      <c r="A132" s="9">
        <v>2404746200430000</v>
      </c>
      <c r="B132" s="3">
        <v>12</v>
      </c>
      <c r="C132" s="4">
        <v>5.5E-2</v>
      </c>
      <c r="D132" s="5">
        <v>10633.48</v>
      </c>
      <c r="E132" s="25"/>
      <c r="F132" s="10">
        <f>VLOOKUP(A132,$Q$3:$U$449,$F$2,FALSE)</f>
        <v>223</v>
      </c>
      <c r="H132">
        <f>VLOOKUP(A132,$Q$3:$U$449,$H$2,FALSE)</f>
        <v>12</v>
      </c>
      <c r="I132" t="b">
        <f t="shared" ref="I132:I195" si="8">H132=B132</f>
        <v>1</v>
      </c>
      <c r="K132" s="11">
        <f>VLOOKUP(A132,$Q$3:$U$449,$K$2,FALSE)</f>
        <v>5.5E-2</v>
      </c>
      <c r="L132" t="b">
        <f t="shared" ref="L132:L195" si="9">K132=C132</f>
        <v>1</v>
      </c>
      <c r="N132" s="20">
        <f t="shared" ref="N132:N195" si="10">VLOOKUP(A132,$Q$3:$U$449,4,FALSE)</f>
        <v>10633.48</v>
      </c>
      <c r="O132" t="b">
        <f t="shared" ref="O132:O195" si="11">N132=D132</f>
        <v>1</v>
      </c>
      <c r="Q132" s="8">
        <v>1511003200654400</v>
      </c>
      <c r="R132" s="3">
        <v>10</v>
      </c>
      <c r="S132" s="4">
        <v>4.7500000000000001E-2</v>
      </c>
      <c r="T132" s="5">
        <v>10632.36</v>
      </c>
      <c r="U132">
        <v>130</v>
      </c>
    </row>
    <row r="133" spans="1:21" ht="15.75" thickBot="1" x14ac:dyDescent="0.3">
      <c r="A133" s="9">
        <v>2424004500573440</v>
      </c>
      <c r="B133" s="3">
        <v>12</v>
      </c>
      <c r="C133" s="4">
        <v>3.5000000000000003E-2</v>
      </c>
      <c r="D133" s="5">
        <v>21260.959999999999</v>
      </c>
      <c r="E133" s="25"/>
      <c r="F133" s="10">
        <f>VLOOKUP(A133,$Q$3:$U$449,$F$2,FALSE)</f>
        <v>224</v>
      </c>
      <c r="H133">
        <f>VLOOKUP(A133,$Q$3:$U$449,$H$2,FALSE)</f>
        <v>12</v>
      </c>
      <c r="I133" t="b">
        <f t="shared" si="8"/>
        <v>1</v>
      </c>
      <c r="K133" s="11">
        <f>VLOOKUP(A133,$Q$3:$U$449,$K$2,FALSE)</f>
        <v>3.5000000000000003E-2</v>
      </c>
      <c r="L133" t="b">
        <f t="shared" si="9"/>
        <v>1</v>
      </c>
      <c r="N133" s="20">
        <f t="shared" si="10"/>
        <v>21260.959999999999</v>
      </c>
      <c r="O133" t="b">
        <f t="shared" si="11"/>
        <v>1</v>
      </c>
      <c r="Q133" s="8">
        <v>1518647200349250</v>
      </c>
      <c r="R133" s="3">
        <v>12</v>
      </c>
      <c r="S133" s="4">
        <v>4.4999999999999998E-2</v>
      </c>
      <c r="T133" s="5">
        <v>15948.4</v>
      </c>
      <c r="U133">
        <v>131</v>
      </c>
    </row>
    <row r="134" spans="1:21" ht="15.75" thickBot="1" x14ac:dyDescent="0.3">
      <c r="A134" s="9">
        <v>2425807600223030</v>
      </c>
      <c r="B134" s="3">
        <v>12</v>
      </c>
      <c r="C134" s="4">
        <v>3.7499999999999999E-2</v>
      </c>
      <c r="D134" s="5">
        <v>53155.62</v>
      </c>
      <c r="E134" s="25"/>
      <c r="F134" s="10">
        <f>VLOOKUP(A134,$Q$3:$U$449,$F$2,FALSE)</f>
        <v>225</v>
      </c>
      <c r="H134">
        <f>VLOOKUP(A134,$Q$3:$U$449,$H$2,FALSE)</f>
        <v>12</v>
      </c>
      <c r="I134" t="b">
        <f t="shared" si="8"/>
        <v>1</v>
      </c>
      <c r="K134" s="11">
        <f>VLOOKUP(A134,$Q$3:$U$449,$K$2,FALSE)</f>
        <v>3.7499999999999999E-2</v>
      </c>
      <c r="L134" t="b">
        <f t="shared" si="9"/>
        <v>1</v>
      </c>
      <c r="N134" s="20">
        <f t="shared" si="10"/>
        <v>53155.62</v>
      </c>
      <c r="O134" t="b">
        <f t="shared" si="11"/>
        <v>1</v>
      </c>
      <c r="Q134" s="8">
        <v>1525067500881410</v>
      </c>
      <c r="R134" s="3">
        <v>12</v>
      </c>
      <c r="S134" s="4">
        <v>3.9899999999999998E-2</v>
      </c>
      <c r="T134" s="5">
        <v>53177.4</v>
      </c>
      <c r="U134">
        <v>132</v>
      </c>
    </row>
    <row r="135" spans="1:21" ht="15.75" thickBot="1" x14ac:dyDescent="0.3">
      <c r="A135" s="9">
        <v>2429581100639830</v>
      </c>
      <c r="B135" s="3">
        <v>6</v>
      </c>
      <c r="C135" s="4">
        <v>3.2500000000000001E-2</v>
      </c>
      <c r="D135" s="5">
        <v>31155.77</v>
      </c>
      <c r="E135" s="25"/>
      <c r="F135" s="10">
        <f>VLOOKUP(A135,$Q$3:$U$449,$F$2,FALSE)</f>
        <v>227</v>
      </c>
      <c r="H135">
        <f>VLOOKUP(A135,$Q$3:$U$449,$H$2,FALSE)</f>
        <v>3</v>
      </c>
      <c r="I135" t="b">
        <f t="shared" si="8"/>
        <v>0</v>
      </c>
      <c r="K135" s="11">
        <f>VLOOKUP(A135,$Q$3:$U$449,$K$2,FALSE)</f>
        <v>3.2500000000000001E-2</v>
      </c>
      <c r="L135" t="b">
        <f t="shared" si="9"/>
        <v>1</v>
      </c>
      <c r="N135" s="20">
        <f t="shared" si="10"/>
        <v>31155.77</v>
      </c>
      <c r="O135" t="b">
        <f t="shared" si="11"/>
        <v>1</v>
      </c>
      <c r="Q135" s="8">
        <v>1547380701090650</v>
      </c>
      <c r="R135" s="3">
        <v>12</v>
      </c>
      <c r="S135" s="4">
        <v>3.9899999999999998E-2</v>
      </c>
      <c r="T135" s="5">
        <v>26576</v>
      </c>
      <c r="U135">
        <v>133</v>
      </c>
    </row>
    <row r="136" spans="1:21" ht="15.75" thickBot="1" x14ac:dyDescent="0.3">
      <c r="A136" s="9">
        <v>2434943400880040</v>
      </c>
      <c r="B136" s="3">
        <v>12</v>
      </c>
      <c r="C136" s="4">
        <v>3.7900000000000003E-2</v>
      </c>
      <c r="D136" s="5">
        <v>42523.67</v>
      </c>
      <c r="E136" s="25"/>
      <c r="F136" s="10">
        <f>VLOOKUP(A136,$Q$3:$U$449,$F$2,FALSE)</f>
        <v>228</v>
      </c>
      <c r="H136">
        <f>VLOOKUP(A136,$Q$3:$U$449,$H$2,FALSE)</f>
        <v>12</v>
      </c>
      <c r="I136" t="b">
        <f t="shared" si="8"/>
        <v>1</v>
      </c>
      <c r="K136" s="11">
        <f>VLOOKUP(A136,$Q$3:$U$449,$K$2,FALSE)</f>
        <v>3.7900000000000003E-2</v>
      </c>
      <c r="L136" t="b">
        <f t="shared" si="9"/>
        <v>1</v>
      </c>
      <c r="N136" s="20">
        <f t="shared" si="10"/>
        <v>42523.67</v>
      </c>
      <c r="O136" t="b">
        <f t="shared" si="11"/>
        <v>1</v>
      </c>
      <c r="Q136" s="8">
        <v>1570433200765210</v>
      </c>
      <c r="R136" s="3">
        <v>12</v>
      </c>
      <c r="S136" s="4">
        <v>4.2500000000000003E-2</v>
      </c>
      <c r="T136" s="5">
        <v>26575.67</v>
      </c>
      <c r="U136">
        <v>134</v>
      </c>
    </row>
    <row r="137" spans="1:21" ht="15.75" thickBot="1" x14ac:dyDescent="0.3">
      <c r="A137" s="9">
        <v>2438765100349690</v>
      </c>
      <c r="B137" s="3">
        <v>12</v>
      </c>
      <c r="C137" s="4">
        <v>5.5E-2</v>
      </c>
      <c r="D137" s="5">
        <v>15950.65</v>
      </c>
      <c r="E137" s="25"/>
      <c r="F137" s="10">
        <f>VLOOKUP(A137,$Q$3:$U$449,$F$2,FALSE)</f>
        <v>230</v>
      </c>
      <c r="H137">
        <f>VLOOKUP(A137,$Q$3:$U$449,$H$2,FALSE)</f>
        <v>12</v>
      </c>
      <c r="I137" t="b">
        <f t="shared" si="8"/>
        <v>1</v>
      </c>
      <c r="K137" s="11">
        <f>VLOOKUP(A137,$Q$3:$U$449,$K$2,FALSE)</f>
        <v>5.5E-2</v>
      </c>
      <c r="L137" t="b">
        <f t="shared" si="9"/>
        <v>1</v>
      </c>
      <c r="N137" s="20">
        <f t="shared" si="10"/>
        <v>15950.65</v>
      </c>
      <c r="O137" t="b">
        <f t="shared" si="11"/>
        <v>1</v>
      </c>
      <c r="Q137" s="8">
        <v>1573796301150450</v>
      </c>
      <c r="R137" s="3">
        <v>12</v>
      </c>
      <c r="S137" s="4">
        <v>3.9899999999999998E-2</v>
      </c>
      <c r="T137" s="5">
        <v>10634.13</v>
      </c>
      <c r="U137">
        <v>135</v>
      </c>
    </row>
    <row r="138" spans="1:21" ht="15.75" thickBot="1" x14ac:dyDescent="0.3">
      <c r="A138" s="9">
        <v>2463928600338450</v>
      </c>
      <c r="B138" s="3">
        <v>18</v>
      </c>
      <c r="C138" s="4">
        <v>3.5000000000000003E-2</v>
      </c>
      <c r="D138" s="5">
        <v>53230.86</v>
      </c>
      <c r="E138" s="25"/>
      <c r="F138" s="10">
        <f>VLOOKUP(A138,$Q$3:$U$449,$F$2,FALSE)</f>
        <v>231</v>
      </c>
      <c r="H138">
        <f>VLOOKUP(A138,$Q$3:$U$449,$H$2,FALSE)</f>
        <v>13</v>
      </c>
      <c r="I138" t="b">
        <f t="shared" si="8"/>
        <v>0</v>
      </c>
      <c r="K138" s="11">
        <f>VLOOKUP(A138,$Q$3:$U$449,$K$2,FALSE)</f>
        <v>3.5000000000000003E-2</v>
      </c>
      <c r="L138" t="b">
        <f t="shared" si="9"/>
        <v>1</v>
      </c>
      <c r="N138" s="20">
        <f t="shared" si="10"/>
        <v>53230.86</v>
      </c>
      <c r="O138" t="b">
        <f t="shared" si="11"/>
        <v>1</v>
      </c>
      <c r="Q138" s="8">
        <v>1578391800411500</v>
      </c>
      <c r="R138" s="3">
        <v>12</v>
      </c>
      <c r="S138" s="4">
        <v>0.05</v>
      </c>
      <c r="T138" s="5">
        <v>10632.73</v>
      </c>
      <c r="U138">
        <v>136</v>
      </c>
    </row>
    <row r="139" spans="1:21" ht="15.75" thickBot="1" x14ac:dyDescent="0.3">
      <c r="A139" s="9">
        <v>2464684100689650</v>
      </c>
      <c r="B139" s="3">
        <v>18</v>
      </c>
      <c r="C139" s="4">
        <v>3.5000000000000003E-2</v>
      </c>
      <c r="D139" s="5">
        <v>26644.43</v>
      </c>
      <c r="E139" s="25"/>
      <c r="F139" s="10">
        <f>VLOOKUP(A139,$Q$3:$U$449,$F$2,FALSE)</f>
        <v>232</v>
      </c>
      <c r="H139">
        <f>VLOOKUP(A139,$Q$3:$U$449,$H$2,FALSE)</f>
        <v>15</v>
      </c>
      <c r="I139" t="b">
        <f t="shared" si="8"/>
        <v>0</v>
      </c>
      <c r="K139" s="11">
        <f>VLOOKUP(A139,$Q$3:$U$449,$K$2,FALSE)</f>
        <v>3.5000000000000003E-2</v>
      </c>
      <c r="L139" t="b">
        <f t="shared" si="9"/>
        <v>1</v>
      </c>
      <c r="N139" s="20">
        <f t="shared" si="10"/>
        <v>26644.43</v>
      </c>
      <c r="O139" t="b">
        <f t="shared" si="11"/>
        <v>1</v>
      </c>
      <c r="Q139" s="8">
        <v>1610320800236820</v>
      </c>
      <c r="R139" s="3">
        <v>12</v>
      </c>
      <c r="S139" s="4">
        <v>4.4999999999999998E-2</v>
      </c>
      <c r="T139" s="5">
        <v>42529.02</v>
      </c>
      <c r="U139">
        <v>137</v>
      </c>
    </row>
    <row r="140" spans="1:21" ht="15.75" thickBot="1" x14ac:dyDescent="0.3">
      <c r="A140" s="9">
        <v>2473705500408790</v>
      </c>
      <c r="B140" s="3">
        <v>12</v>
      </c>
      <c r="C140" s="4">
        <v>4.7500000000000001E-2</v>
      </c>
      <c r="D140" s="5">
        <v>21264.73</v>
      </c>
      <c r="E140" s="25"/>
      <c r="F140" s="10">
        <f>VLOOKUP(A140,$Q$3:$U$449,$F$2,FALSE)</f>
        <v>234</v>
      </c>
      <c r="H140">
        <f>VLOOKUP(A140,$Q$3:$U$449,$H$2,FALSE)</f>
        <v>6</v>
      </c>
      <c r="I140" t="b">
        <f t="shared" si="8"/>
        <v>0</v>
      </c>
      <c r="K140" s="11">
        <f>VLOOKUP(A140,$Q$3:$U$449,$K$2,FALSE)</f>
        <v>4.7500000000000001E-2</v>
      </c>
      <c r="L140" t="b">
        <f t="shared" si="9"/>
        <v>1</v>
      </c>
      <c r="N140" s="20">
        <f t="shared" si="10"/>
        <v>21264.73</v>
      </c>
      <c r="O140" t="b">
        <f t="shared" si="11"/>
        <v>1</v>
      </c>
      <c r="Q140" s="8">
        <v>1620449300554960</v>
      </c>
      <c r="R140" s="3">
        <v>12</v>
      </c>
      <c r="S140" s="4">
        <v>0.06</v>
      </c>
      <c r="T140" s="5">
        <v>6369.85</v>
      </c>
      <c r="U140">
        <v>138</v>
      </c>
    </row>
    <row r="141" spans="1:21" ht="15.75" thickBot="1" x14ac:dyDescent="0.3">
      <c r="A141" s="9">
        <v>2476272100874760</v>
      </c>
      <c r="B141" s="3">
        <v>12</v>
      </c>
      <c r="C141" s="4">
        <v>4.7899999999999998E-2</v>
      </c>
      <c r="D141" s="5">
        <v>6379.45</v>
      </c>
      <c r="E141" s="25"/>
      <c r="F141" s="10">
        <f>VLOOKUP(A141,$Q$3:$U$449,$F$2,FALSE)</f>
        <v>235</v>
      </c>
      <c r="H141">
        <f>VLOOKUP(A141,$Q$3:$U$449,$H$2,FALSE)</f>
        <v>12</v>
      </c>
      <c r="I141" t="b">
        <f t="shared" si="8"/>
        <v>1</v>
      </c>
      <c r="K141" s="11">
        <f>VLOOKUP(A141,$Q$3:$U$449,$K$2,FALSE)</f>
        <v>4.7899999999999998E-2</v>
      </c>
      <c r="L141" t="b">
        <f t="shared" si="9"/>
        <v>1</v>
      </c>
      <c r="N141" s="20">
        <f t="shared" si="10"/>
        <v>6379.45</v>
      </c>
      <c r="O141" t="b">
        <f t="shared" si="11"/>
        <v>1</v>
      </c>
      <c r="Q141" s="8">
        <v>1660176400582200</v>
      </c>
      <c r="R141" s="3">
        <v>12</v>
      </c>
      <c r="S141" s="4">
        <v>0.04</v>
      </c>
      <c r="T141" s="5">
        <v>42524.95</v>
      </c>
      <c r="U141">
        <v>139</v>
      </c>
    </row>
    <row r="142" spans="1:21" ht="15.75" thickBot="1" x14ac:dyDescent="0.3">
      <c r="A142" s="9">
        <v>2479147900281850</v>
      </c>
      <c r="B142" s="3">
        <v>12</v>
      </c>
      <c r="C142" s="4">
        <v>0.05</v>
      </c>
      <c r="D142" s="5">
        <v>10633.3</v>
      </c>
      <c r="E142" s="25"/>
      <c r="F142" s="10">
        <f>VLOOKUP(A142,$Q$3:$U$449,$F$2,FALSE)</f>
        <v>236</v>
      </c>
      <c r="H142">
        <f>VLOOKUP(A142,$Q$3:$U$449,$H$2,FALSE)</f>
        <v>12</v>
      </c>
      <c r="I142" t="b">
        <f t="shared" si="8"/>
        <v>1</v>
      </c>
      <c r="K142" s="11">
        <f>VLOOKUP(A142,$Q$3:$U$449,$K$2,FALSE)</f>
        <v>0.05</v>
      </c>
      <c r="L142" t="b">
        <f t="shared" si="9"/>
        <v>1</v>
      </c>
      <c r="N142" s="20">
        <f t="shared" si="10"/>
        <v>10633.3</v>
      </c>
      <c r="O142" t="b">
        <f t="shared" si="11"/>
        <v>1</v>
      </c>
      <c r="Q142" s="8">
        <v>1707465300895390</v>
      </c>
      <c r="R142" s="3">
        <v>18</v>
      </c>
      <c r="S142" s="4">
        <v>3.9899999999999998E-2</v>
      </c>
      <c r="T142" s="5">
        <v>16017.27</v>
      </c>
      <c r="U142">
        <v>140</v>
      </c>
    </row>
    <row r="143" spans="1:21" ht="15.75" thickBot="1" x14ac:dyDescent="0.3">
      <c r="A143" s="9">
        <v>2479147900629950</v>
      </c>
      <c r="B143" s="3">
        <v>12</v>
      </c>
      <c r="C143" s="4">
        <v>4.7500000000000001E-2</v>
      </c>
      <c r="D143" s="5">
        <v>26770.1</v>
      </c>
      <c r="E143" s="25"/>
      <c r="F143" s="10">
        <f>VLOOKUP(A143,$Q$3:$U$449,$F$2,FALSE)</f>
        <v>237</v>
      </c>
      <c r="H143">
        <f>VLOOKUP(A143,$Q$3:$U$449,$H$2,FALSE)</f>
        <v>9</v>
      </c>
      <c r="I143" t="b">
        <f t="shared" si="8"/>
        <v>0</v>
      </c>
      <c r="K143" s="11">
        <f>VLOOKUP(A143,$Q$3:$U$449,$K$2,FALSE)</f>
        <v>4.7500000000000001E-2</v>
      </c>
      <c r="L143" t="b">
        <f t="shared" si="9"/>
        <v>1</v>
      </c>
      <c r="N143" s="20">
        <f t="shared" si="10"/>
        <v>26770.1</v>
      </c>
      <c r="O143" t="b">
        <f t="shared" si="11"/>
        <v>1</v>
      </c>
      <c r="Q143" s="8">
        <v>1708019600278050</v>
      </c>
      <c r="R143" s="3">
        <v>4</v>
      </c>
      <c r="S143" s="4">
        <v>4.4999999999999998E-2</v>
      </c>
      <c r="T143" s="5">
        <v>37155.75</v>
      </c>
      <c r="U143">
        <v>141</v>
      </c>
    </row>
    <row r="144" spans="1:21" ht="15.75" thickBot="1" x14ac:dyDescent="0.3">
      <c r="A144" s="9">
        <v>2493408800616160</v>
      </c>
      <c r="B144" s="3">
        <v>12</v>
      </c>
      <c r="C144" s="4">
        <v>0.04</v>
      </c>
      <c r="D144" s="5">
        <v>21262.46</v>
      </c>
      <c r="E144" s="25"/>
      <c r="F144" s="10">
        <f>VLOOKUP(A144,$Q$3:$U$449,$F$2,FALSE)</f>
        <v>238</v>
      </c>
      <c r="H144">
        <f>VLOOKUP(A144,$Q$3:$U$449,$H$2,FALSE)</f>
        <v>9</v>
      </c>
      <c r="I144" t="b">
        <f t="shared" si="8"/>
        <v>0</v>
      </c>
      <c r="K144" s="11">
        <f>VLOOKUP(A144,$Q$3:$U$449,$K$2,FALSE)</f>
        <v>0.04</v>
      </c>
      <c r="L144" t="b">
        <f t="shared" si="9"/>
        <v>1</v>
      </c>
      <c r="N144" s="20">
        <f t="shared" si="10"/>
        <v>21262.46</v>
      </c>
      <c r="O144" t="b">
        <f t="shared" si="11"/>
        <v>1</v>
      </c>
      <c r="Q144" s="8">
        <v>1709459900789730</v>
      </c>
      <c r="R144" s="3">
        <v>1</v>
      </c>
      <c r="S144" s="4">
        <v>3.9899999999999998E-2</v>
      </c>
      <c r="T144" s="5">
        <v>20426.28</v>
      </c>
      <c r="U144">
        <v>142</v>
      </c>
    </row>
    <row r="145" spans="1:21" ht="15.75" thickBot="1" x14ac:dyDescent="0.3">
      <c r="A145" s="9">
        <v>2498800900486150</v>
      </c>
      <c r="B145" s="3">
        <v>12</v>
      </c>
      <c r="C145" s="4">
        <v>3.7499999999999999E-2</v>
      </c>
      <c r="D145" s="5">
        <v>15946.68</v>
      </c>
      <c r="E145" s="25"/>
      <c r="F145" s="10">
        <f>VLOOKUP(A145,$Q$3:$U$449,$F$2,FALSE)</f>
        <v>239</v>
      </c>
      <c r="H145">
        <f>VLOOKUP(A145,$Q$3:$U$449,$H$2,FALSE)</f>
        <v>7</v>
      </c>
      <c r="I145" t="b">
        <f t="shared" si="8"/>
        <v>0</v>
      </c>
      <c r="K145" s="11">
        <f>VLOOKUP(A145,$Q$3:$U$449,$K$2,FALSE)</f>
        <v>3.7499999999999999E-2</v>
      </c>
      <c r="L145" t="b">
        <f t="shared" si="9"/>
        <v>1</v>
      </c>
      <c r="N145" s="20">
        <f t="shared" si="10"/>
        <v>15946.68</v>
      </c>
      <c r="O145" t="b">
        <f t="shared" si="11"/>
        <v>1</v>
      </c>
      <c r="Q145" s="8">
        <v>1709626100406160</v>
      </c>
      <c r="R145" s="3">
        <v>12</v>
      </c>
      <c r="S145" s="4">
        <v>4.2500000000000003E-2</v>
      </c>
      <c r="T145" s="5">
        <v>53158.07</v>
      </c>
      <c r="U145">
        <v>143</v>
      </c>
    </row>
    <row r="146" spans="1:21" ht="15.75" thickBot="1" x14ac:dyDescent="0.3">
      <c r="A146" s="9">
        <v>2512889700520080</v>
      </c>
      <c r="B146" s="3">
        <v>12</v>
      </c>
      <c r="C146" s="4">
        <v>0.05</v>
      </c>
      <c r="D146" s="5">
        <v>15950.28</v>
      </c>
      <c r="E146" s="25"/>
      <c r="F146" s="10">
        <f>VLOOKUP(A146,$Q$3:$U$449,$F$2,FALSE)</f>
        <v>240</v>
      </c>
      <c r="H146">
        <f>VLOOKUP(A146,$Q$3:$U$449,$H$2,FALSE)</f>
        <v>12</v>
      </c>
      <c r="I146" t="b">
        <f t="shared" si="8"/>
        <v>1</v>
      </c>
      <c r="K146" s="11">
        <f>VLOOKUP(A146,$Q$3:$U$449,$K$2,FALSE)</f>
        <v>0.05</v>
      </c>
      <c r="L146" t="b">
        <f t="shared" si="9"/>
        <v>1</v>
      </c>
      <c r="N146" s="20">
        <f t="shared" si="10"/>
        <v>15950.28</v>
      </c>
      <c r="O146" t="b">
        <f t="shared" si="11"/>
        <v>1</v>
      </c>
      <c r="Q146" s="8">
        <v>1710038700657610</v>
      </c>
      <c r="R146" s="3">
        <v>15</v>
      </c>
      <c r="S146" s="4">
        <v>0.04</v>
      </c>
      <c r="T146" s="5">
        <v>18653.080000000002</v>
      </c>
      <c r="U146">
        <v>144</v>
      </c>
    </row>
    <row r="147" spans="1:21" ht="15.75" thickBot="1" x14ac:dyDescent="0.3">
      <c r="A147" s="9">
        <v>2513775400410850</v>
      </c>
      <c r="B147" s="3">
        <v>12</v>
      </c>
      <c r="C147" s="4">
        <v>4.7500000000000001E-2</v>
      </c>
      <c r="D147" s="5">
        <v>21264.73</v>
      </c>
      <c r="E147" s="25"/>
      <c r="F147" s="10">
        <f>VLOOKUP(A147,$Q$3:$U$449,$F$2,FALSE)</f>
        <v>241</v>
      </c>
      <c r="H147">
        <f>VLOOKUP(A147,$Q$3:$U$449,$H$2,FALSE)</f>
        <v>6</v>
      </c>
      <c r="I147" t="b">
        <f t="shared" si="8"/>
        <v>0</v>
      </c>
      <c r="K147" s="11">
        <f>VLOOKUP(A147,$Q$3:$U$449,$K$2,FALSE)</f>
        <v>4.7500000000000001E-2</v>
      </c>
      <c r="L147" t="b">
        <f t="shared" si="9"/>
        <v>1</v>
      </c>
      <c r="N147" s="20">
        <f t="shared" si="10"/>
        <v>21264.73</v>
      </c>
      <c r="O147" t="b">
        <f t="shared" si="11"/>
        <v>1</v>
      </c>
      <c r="Q147" s="8">
        <v>1717163300448110</v>
      </c>
      <c r="R147" s="3">
        <v>18</v>
      </c>
      <c r="S147" s="4">
        <v>0.04</v>
      </c>
      <c r="T147" s="5">
        <v>53293.47</v>
      </c>
      <c r="U147">
        <v>145</v>
      </c>
    </row>
    <row r="148" spans="1:21" ht="15.75" thickBot="1" x14ac:dyDescent="0.3">
      <c r="A148" s="9">
        <v>2515089400487810</v>
      </c>
      <c r="B148" s="3">
        <v>12</v>
      </c>
      <c r="C148" s="4">
        <v>4.4999999999999998E-2</v>
      </c>
      <c r="D148" s="5">
        <v>53161.32</v>
      </c>
      <c r="E148" s="25"/>
      <c r="F148" s="10">
        <f>VLOOKUP(A148,$Q$3:$U$449,$F$2,FALSE)</f>
        <v>242</v>
      </c>
      <c r="H148">
        <f>VLOOKUP(A148,$Q$3:$U$449,$H$2,FALSE)</f>
        <v>15</v>
      </c>
      <c r="I148" t="b">
        <f t="shared" si="8"/>
        <v>0</v>
      </c>
      <c r="K148" s="11">
        <f>VLOOKUP(A148,$Q$3:$U$449,$K$2,FALSE)</f>
        <v>4.4999999999999998E-2</v>
      </c>
      <c r="L148" t="b">
        <f t="shared" si="9"/>
        <v>1</v>
      </c>
      <c r="N148" s="20">
        <f t="shared" si="10"/>
        <v>53161.32</v>
      </c>
      <c r="O148" t="b">
        <f t="shared" si="11"/>
        <v>1</v>
      </c>
      <c r="Q148" s="8">
        <v>1722529100734530</v>
      </c>
      <c r="R148" s="3">
        <v>12</v>
      </c>
      <c r="S148" s="4">
        <v>4.4900000000000002E-2</v>
      </c>
      <c r="T148" s="5">
        <v>10631.7</v>
      </c>
      <c r="U148">
        <v>146</v>
      </c>
    </row>
    <row r="149" spans="1:21" ht="15.75" thickBot="1" x14ac:dyDescent="0.3">
      <c r="A149" s="9">
        <v>2518193000959610</v>
      </c>
      <c r="B149" s="3">
        <v>12</v>
      </c>
      <c r="C149" s="4">
        <v>3.7900000000000003E-2</v>
      </c>
      <c r="D149" s="5">
        <v>21270.78</v>
      </c>
      <c r="E149" s="25"/>
      <c r="F149" s="10">
        <f>VLOOKUP(A149,$Q$3:$U$449,$F$2,FALSE)</f>
        <v>243</v>
      </c>
      <c r="H149">
        <f>VLOOKUP(A149,$Q$3:$U$449,$H$2,FALSE)</f>
        <v>11</v>
      </c>
      <c r="I149" t="b">
        <f t="shared" si="8"/>
        <v>0</v>
      </c>
      <c r="K149" s="11">
        <f>VLOOKUP(A149,$Q$3:$U$449,$K$2,FALSE)</f>
        <v>3.7900000000000003E-2</v>
      </c>
      <c r="L149" t="b">
        <f t="shared" si="9"/>
        <v>1</v>
      </c>
      <c r="N149" s="20">
        <f t="shared" si="10"/>
        <v>21270.78</v>
      </c>
      <c r="O149" t="b">
        <f t="shared" si="11"/>
        <v>1</v>
      </c>
      <c r="Q149" s="8">
        <v>1781137000514240</v>
      </c>
      <c r="R149" s="3">
        <v>7</v>
      </c>
      <c r="S149" s="4">
        <v>0.04</v>
      </c>
      <c r="T149" s="5">
        <v>10631.51</v>
      </c>
      <c r="U149">
        <v>147</v>
      </c>
    </row>
    <row r="150" spans="1:21" ht="15.75" thickBot="1" x14ac:dyDescent="0.3">
      <c r="A150" s="9">
        <v>2519019900394360</v>
      </c>
      <c r="B150" s="3">
        <v>18</v>
      </c>
      <c r="C150" s="4">
        <v>4.4999999999999998E-2</v>
      </c>
      <c r="D150" s="5">
        <v>42639.16</v>
      </c>
      <c r="E150" s="25"/>
      <c r="F150" s="10">
        <f>VLOOKUP(A150,$Q$3:$U$449,$F$2,FALSE)</f>
        <v>244</v>
      </c>
      <c r="H150">
        <f>VLOOKUP(A150,$Q$3:$U$449,$H$2,FALSE)</f>
        <v>12</v>
      </c>
      <c r="I150" t="b">
        <f t="shared" si="8"/>
        <v>0</v>
      </c>
      <c r="K150" s="11">
        <f>VLOOKUP(A150,$Q$3:$U$449,$K$2,FALSE)</f>
        <v>4.4999999999999998E-2</v>
      </c>
      <c r="L150" t="b">
        <f t="shared" si="9"/>
        <v>1</v>
      </c>
      <c r="N150" s="20">
        <f t="shared" si="10"/>
        <v>42639.16</v>
      </c>
      <c r="O150" t="b">
        <f t="shared" si="11"/>
        <v>1</v>
      </c>
      <c r="Q150" s="8">
        <v>1783853100932140</v>
      </c>
      <c r="R150" s="3">
        <v>18</v>
      </c>
      <c r="S150" s="4">
        <v>2.9899999999999999E-2</v>
      </c>
      <c r="T150" s="5">
        <v>80099.7</v>
      </c>
      <c r="U150">
        <v>148</v>
      </c>
    </row>
    <row r="151" spans="1:21" ht="15.75" thickBot="1" x14ac:dyDescent="0.3">
      <c r="A151" s="9">
        <v>2520655100285960</v>
      </c>
      <c r="B151" s="3">
        <v>12</v>
      </c>
      <c r="C151" s="4">
        <v>0.05</v>
      </c>
      <c r="D151" s="5">
        <v>21266.6</v>
      </c>
      <c r="E151" s="25"/>
      <c r="F151" s="10">
        <f>VLOOKUP(A151,$Q$3:$U$449,$F$2,FALSE)</f>
        <v>245</v>
      </c>
      <c r="H151">
        <f>VLOOKUP(A151,$Q$3:$U$449,$H$2,FALSE)</f>
        <v>12</v>
      </c>
      <c r="I151" t="b">
        <f t="shared" si="8"/>
        <v>1</v>
      </c>
      <c r="K151" s="11">
        <f>VLOOKUP(A151,$Q$3:$U$449,$K$2,FALSE)</f>
        <v>0.05</v>
      </c>
      <c r="L151" t="b">
        <f t="shared" si="9"/>
        <v>1</v>
      </c>
      <c r="N151" s="20">
        <f t="shared" si="10"/>
        <v>21266.6</v>
      </c>
      <c r="O151" t="b">
        <f t="shared" si="11"/>
        <v>1</v>
      </c>
      <c r="Q151" s="8">
        <v>1806990500633230</v>
      </c>
      <c r="R151" s="3">
        <v>6</v>
      </c>
      <c r="S151" s="4">
        <v>3.7499999999999999E-2</v>
      </c>
      <c r="T151" s="5">
        <v>8308.35</v>
      </c>
      <c r="U151">
        <v>149</v>
      </c>
    </row>
    <row r="152" spans="1:21" ht="15.75" thickBot="1" x14ac:dyDescent="0.3">
      <c r="A152" s="9">
        <v>2521163800324380</v>
      </c>
      <c r="B152" s="3">
        <v>12</v>
      </c>
      <c r="C152" s="4">
        <v>0.05</v>
      </c>
      <c r="D152" s="5">
        <v>15949.56</v>
      </c>
      <c r="E152" s="25"/>
      <c r="F152" s="10">
        <f>VLOOKUP(A152,$Q$3:$U$449,$F$2,FALSE)</f>
        <v>247</v>
      </c>
      <c r="H152">
        <f>VLOOKUP(A152,$Q$3:$U$449,$H$2,FALSE)</f>
        <v>12</v>
      </c>
      <c r="I152" t="b">
        <f t="shared" si="8"/>
        <v>1</v>
      </c>
      <c r="K152" s="11">
        <f>VLOOKUP(A152,$Q$3:$U$449,$K$2,FALSE)</f>
        <v>0.05</v>
      </c>
      <c r="L152" t="b">
        <f t="shared" si="9"/>
        <v>1</v>
      </c>
      <c r="N152" s="20">
        <f t="shared" si="10"/>
        <v>15949.56</v>
      </c>
      <c r="O152" t="b">
        <f t="shared" si="11"/>
        <v>1</v>
      </c>
      <c r="Q152" s="8">
        <v>1821052100482790</v>
      </c>
      <c r="R152" s="3">
        <v>7</v>
      </c>
      <c r="S152" s="4">
        <v>0.04</v>
      </c>
      <c r="T152" s="5">
        <v>42827.64</v>
      </c>
      <c r="U152">
        <v>150</v>
      </c>
    </row>
    <row r="153" spans="1:21" ht="15.75" thickBot="1" x14ac:dyDescent="0.3">
      <c r="A153" s="9">
        <v>2523283500303100</v>
      </c>
      <c r="B153" s="3">
        <v>18</v>
      </c>
      <c r="C153" s="4">
        <v>0.04</v>
      </c>
      <c r="D153" s="5">
        <v>31977.27</v>
      </c>
      <c r="E153" s="25"/>
      <c r="F153" s="10">
        <f>VLOOKUP(A153,$Q$3:$U$449,$F$2,FALSE)</f>
        <v>248</v>
      </c>
      <c r="H153">
        <f>VLOOKUP(A153,$Q$3:$U$449,$H$2,FALSE)</f>
        <v>18</v>
      </c>
      <c r="I153" t="b">
        <f t="shared" si="8"/>
        <v>1</v>
      </c>
      <c r="K153" s="11">
        <f>VLOOKUP(A153,$Q$3:$U$449,$K$2,FALSE)</f>
        <v>0.04</v>
      </c>
      <c r="L153" t="b">
        <f t="shared" si="9"/>
        <v>1</v>
      </c>
      <c r="N153" s="20">
        <f t="shared" si="10"/>
        <v>31977.27</v>
      </c>
      <c r="O153" t="b">
        <f t="shared" si="11"/>
        <v>1</v>
      </c>
      <c r="Q153" s="8">
        <v>1833244700729020</v>
      </c>
      <c r="R153" s="3">
        <v>12</v>
      </c>
      <c r="S153" s="4">
        <v>3.49E-2</v>
      </c>
      <c r="T153" s="5">
        <v>53153.67</v>
      </c>
      <c r="U153">
        <v>151</v>
      </c>
    </row>
    <row r="154" spans="1:21" ht="15.75" thickBot="1" x14ac:dyDescent="0.3">
      <c r="A154" s="9">
        <v>2553106300614920</v>
      </c>
      <c r="B154" s="3">
        <v>18</v>
      </c>
      <c r="C154" s="4">
        <v>3.7499999999999999E-2</v>
      </c>
      <c r="D154" s="5">
        <v>69277.91</v>
      </c>
      <c r="E154" s="25"/>
      <c r="F154" s="10">
        <f>VLOOKUP(A154,$Q$3:$U$449,$F$2,FALSE)</f>
        <v>250</v>
      </c>
      <c r="H154">
        <f>VLOOKUP(A154,$Q$3:$U$449,$H$2,FALSE)</f>
        <v>18</v>
      </c>
      <c r="I154" t="b">
        <f t="shared" si="8"/>
        <v>1</v>
      </c>
      <c r="K154" s="11">
        <f>VLOOKUP(A154,$Q$3:$U$449,$K$2,FALSE)</f>
        <v>3.7499999999999999E-2</v>
      </c>
      <c r="L154" t="b">
        <f t="shared" si="9"/>
        <v>1</v>
      </c>
      <c r="N154" s="20">
        <f t="shared" si="10"/>
        <v>69277.91</v>
      </c>
      <c r="O154" t="b">
        <f t="shared" si="11"/>
        <v>1</v>
      </c>
      <c r="Q154" s="8">
        <v>1846252100877190</v>
      </c>
      <c r="R154" s="3">
        <v>12</v>
      </c>
      <c r="S154" s="4">
        <v>4.4900000000000002E-2</v>
      </c>
      <c r="T154" s="5">
        <v>7443.29</v>
      </c>
      <c r="U154">
        <v>152</v>
      </c>
    </row>
    <row r="155" spans="1:21" ht="15.75" thickBot="1" x14ac:dyDescent="0.3">
      <c r="A155" s="9">
        <v>2605105100730070</v>
      </c>
      <c r="B155" s="3">
        <v>18</v>
      </c>
      <c r="C155" s="4">
        <v>3.49E-2</v>
      </c>
      <c r="D155" s="5">
        <v>80076.28</v>
      </c>
      <c r="E155" s="25"/>
      <c r="F155" s="10">
        <f>VLOOKUP(A155,$Q$3:$U$449,$F$2,FALSE)</f>
        <v>251</v>
      </c>
      <c r="H155">
        <f>VLOOKUP(A155,$Q$3:$U$449,$H$2,FALSE)</f>
        <v>16</v>
      </c>
      <c r="I155" t="b">
        <f t="shared" si="8"/>
        <v>0</v>
      </c>
      <c r="K155" s="11">
        <f>VLOOKUP(A155,$Q$3:$U$449,$K$2,FALSE)</f>
        <v>3.49E-2</v>
      </c>
      <c r="L155" t="b">
        <f t="shared" si="9"/>
        <v>1</v>
      </c>
      <c r="N155" s="20">
        <f t="shared" si="10"/>
        <v>80076.28</v>
      </c>
      <c r="O155" t="b">
        <f t="shared" si="11"/>
        <v>1</v>
      </c>
      <c r="Q155" s="8">
        <v>1847266600653100</v>
      </c>
      <c r="R155" s="3">
        <v>6</v>
      </c>
      <c r="S155" s="4">
        <v>4.4999999999999998E-2</v>
      </c>
      <c r="T155" s="5">
        <v>15838.05</v>
      </c>
      <c r="U155">
        <v>153</v>
      </c>
    </row>
    <row r="156" spans="1:21" ht="15.75" thickBot="1" x14ac:dyDescent="0.3">
      <c r="A156" s="9">
        <v>2608703700281840</v>
      </c>
      <c r="B156" s="3">
        <v>18</v>
      </c>
      <c r="C156" s="4">
        <v>4.7500000000000001E-2</v>
      </c>
      <c r="D156" s="5">
        <v>25382.98</v>
      </c>
      <c r="E156" s="25"/>
      <c r="F156" s="10">
        <f>VLOOKUP(A156,$Q$3:$U$449,$F$2,FALSE)</f>
        <v>252</v>
      </c>
      <c r="H156">
        <f>VLOOKUP(A156,$Q$3:$U$449,$H$2,FALSE)</f>
        <v>18</v>
      </c>
      <c r="I156" t="b">
        <f t="shared" si="8"/>
        <v>1</v>
      </c>
      <c r="K156" s="11">
        <f>VLOOKUP(A156,$Q$3:$U$449,$K$2,FALSE)</f>
        <v>4.7500000000000001E-2</v>
      </c>
      <c r="L156" t="b">
        <f t="shared" si="9"/>
        <v>1</v>
      </c>
      <c r="N156" s="20">
        <f t="shared" si="10"/>
        <v>25382.98</v>
      </c>
      <c r="O156" t="b">
        <f t="shared" si="11"/>
        <v>1</v>
      </c>
      <c r="Q156" s="8">
        <v>1850564500558590</v>
      </c>
      <c r="R156" s="3">
        <v>12</v>
      </c>
      <c r="S156" s="4">
        <v>4.7500000000000001E-2</v>
      </c>
      <c r="T156" s="5">
        <v>10632.36</v>
      </c>
      <c r="U156">
        <v>154</v>
      </c>
    </row>
    <row r="157" spans="1:21" ht="15.75" thickBot="1" x14ac:dyDescent="0.3">
      <c r="A157" s="9">
        <v>2613196200852120</v>
      </c>
      <c r="B157" s="3">
        <v>6</v>
      </c>
      <c r="C157" s="4">
        <v>4.99E-2</v>
      </c>
      <c r="D157" s="5">
        <v>10385.81</v>
      </c>
      <c r="E157" s="25"/>
      <c r="F157" s="10">
        <f>VLOOKUP(A157,$Q$3:$U$449,$F$2,FALSE)</f>
        <v>253</v>
      </c>
      <c r="H157">
        <f>VLOOKUP(A157,$Q$3:$U$449,$H$2,FALSE)</f>
        <v>6</v>
      </c>
      <c r="I157" t="b">
        <f t="shared" si="8"/>
        <v>1</v>
      </c>
      <c r="K157" s="11">
        <f>VLOOKUP(A157,$Q$3:$U$449,$K$2,FALSE)</f>
        <v>4.99E-2</v>
      </c>
      <c r="L157" t="b">
        <f t="shared" si="9"/>
        <v>1</v>
      </c>
      <c r="N157" s="20">
        <f t="shared" si="10"/>
        <v>10385.81</v>
      </c>
      <c r="O157" t="b">
        <f t="shared" si="11"/>
        <v>1</v>
      </c>
      <c r="Q157" s="8">
        <v>1864693100381310</v>
      </c>
      <c r="R157" s="3">
        <v>11</v>
      </c>
      <c r="S157" s="4">
        <v>3.7499999999999999E-2</v>
      </c>
      <c r="T157" s="5">
        <v>53291.5</v>
      </c>
      <c r="U157">
        <v>155</v>
      </c>
    </row>
    <row r="158" spans="1:21" ht="15.75" thickBot="1" x14ac:dyDescent="0.3">
      <c r="A158" s="9">
        <v>2615295300454370</v>
      </c>
      <c r="B158" s="3">
        <v>12</v>
      </c>
      <c r="C158" s="4">
        <v>4.2500000000000003E-2</v>
      </c>
      <c r="D158" s="5">
        <v>21263.119999999999</v>
      </c>
      <c r="E158" s="25"/>
      <c r="F158" s="10">
        <f>VLOOKUP(A158,$Q$3:$U$449,$F$2,FALSE)</f>
        <v>254</v>
      </c>
      <c r="H158">
        <f>VLOOKUP(A158,$Q$3:$U$449,$H$2,FALSE)</f>
        <v>7</v>
      </c>
      <c r="I158" t="b">
        <f t="shared" si="8"/>
        <v>0</v>
      </c>
      <c r="K158" s="11">
        <f>VLOOKUP(A158,$Q$3:$U$449,$K$2,FALSE)</f>
        <v>4.2500000000000003E-2</v>
      </c>
      <c r="L158" t="b">
        <f t="shared" si="9"/>
        <v>1</v>
      </c>
      <c r="N158" s="20">
        <f t="shared" si="10"/>
        <v>21263.119999999999</v>
      </c>
      <c r="O158" t="b">
        <f t="shared" si="11"/>
        <v>1</v>
      </c>
      <c r="Q158" s="8">
        <v>1870874400877280</v>
      </c>
      <c r="R158" s="3">
        <v>12</v>
      </c>
      <c r="S158" s="4">
        <v>3.49E-2</v>
      </c>
      <c r="T158" s="5">
        <v>53152.33</v>
      </c>
      <c r="U158">
        <v>156</v>
      </c>
    </row>
    <row r="159" spans="1:21" ht="15.75" thickBot="1" x14ac:dyDescent="0.3">
      <c r="A159" s="9">
        <v>2616152400331070</v>
      </c>
      <c r="B159" s="3">
        <v>18</v>
      </c>
      <c r="C159" s="4">
        <v>3.5000000000000003E-2</v>
      </c>
      <c r="D159" s="5">
        <v>53288.800000000003</v>
      </c>
      <c r="E159" s="25"/>
      <c r="F159" s="10">
        <f>VLOOKUP(A159,$Q$3:$U$449,$F$2,FALSE)</f>
        <v>255</v>
      </c>
      <c r="H159">
        <f>VLOOKUP(A159,$Q$3:$U$449,$H$2,FALSE)</f>
        <v>18</v>
      </c>
      <c r="I159" t="b">
        <f t="shared" si="8"/>
        <v>1</v>
      </c>
      <c r="K159" s="11">
        <f>VLOOKUP(A159,$Q$3:$U$449,$K$2,FALSE)</f>
        <v>3.5000000000000003E-2</v>
      </c>
      <c r="L159" t="b">
        <f t="shared" si="9"/>
        <v>1</v>
      </c>
      <c r="N159" s="20">
        <f t="shared" si="10"/>
        <v>53288.800000000003</v>
      </c>
      <c r="O159" t="b">
        <f t="shared" si="11"/>
        <v>1</v>
      </c>
      <c r="Q159" s="8">
        <v>1903569900919630</v>
      </c>
      <c r="R159" s="3">
        <v>12</v>
      </c>
      <c r="S159" s="4">
        <v>3.49E-2</v>
      </c>
      <c r="T159" s="5">
        <v>26570.98</v>
      </c>
      <c r="U159">
        <v>157</v>
      </c>
    </row>
    <row r="160" spans="1:21" ht="15.75" thickBot="1" x14ac:dyDescent="0.3">
      <c r="A160" s="9">
        <v>2630357100409180</v>
      </c>
      <c r="B160" s="3">
        <v>12</v>
      </c>
      <c r="C160" s="4">
        <v>3.7499999999999999E-2</v>
      </c>
      <c r="D160" s="5">
        <v>31892.61</v>
      </c>
      <c r="E160" s="25"/>
      <c r="F160" s="10">
        <f>VLOOKUP(A160,$Q$3:$U$449,$F$2,FALSE)</f>
        <v>256</v>
      </c>
      <c r="H160">
        <f>VLOOKUP(A160,$Q$3:$U$449,$H$2,FALSE)</f>
        <v>12</v>
      </c>
      <c r="I160" t="b">
        <f t="shared" si="8"/>
        <v>1</v>
      </c>
      <c r="K160" s="11">
        <f>VLOOKUP(A160,$Q$3:$U$449,$K$2,FALSE)</f>
        <v>3.7499999999999999E-2</v>
      </c>
      <c r="L160" t="b">
        <f t="shared" si="9"/>
        <v>1</v>
      </c>
      <c r="N160" s="20">
        <f t="shared" si="10"/>
        <v>31892.61</v>
      </c>
      <c r="O160" t="b">
        <f t="shared" si="11"/>
        <v>1</v>
      </c>
      <c r="Q160" s="8">
        <v>1923815900957580</v>
      </c>
      <c r="R160" s="3">
        <v>12</v>
      </c>
      <c r="S160" s="4">
        <v>3.49E-2</v>
      </c>
      <c r="T160" s="5">
        <v>21268.7</v>
      </c>
      <c r="U160">
        <v>158</v>
      </c>
    </row>
    <row r="161" spans="1:21" ht="15.75" thickBot="1" x14ac:dyDescent="0.3">
      <c r="A161" s="9">
        <v>2632726500732240</v>
      </c>
      <c r="B161" s="3">
        <v>12</v>
      </c>
      <c r="C161" s="4">
        <v>0.04</v>
      </c>
      <c r="D161" s="5">
        <v>31894.53</v>
      </c>
      <c r="E161" s="25"/>
      <c r="F161" s="10">
        <f>VLOOKUP(A161,$Q$3:$U$449,$F$2,FALSE)</f>
        <v>257</v>
      </c>
      <c r="H161">
        <f>VLOOKUP(A161,$Q$3:$U$449,$H$2,FALSE)</f>
        <v>10</v>
      </c>
      <c r="I161" t="b">
        <f t="shared" si="8"/>
        <v>0</v>
      </c>
      <c r="K161" s="11">
        <f>VLOOKUP(A161,$Q$3:$U$449,$K$2,FALSE)</f>
        <v>0.04</v>
      </c>
      <c r="L161" t="b">
        <f t="shared" si="9"/>
        <v>1</v>
      </c>
      <c r="N161" s="20">
        <f t="shared" si="10"/>
        <v>31894.53</v>
      </c>
      <c r="O161" t="b">
        <f t="shared" si="11"/>
        <v>1</v>
      </c>
      <c r="Q161" s="8">
        <v>1934279400832200</v>
      </c>
      <c r="R161" s="3">
        <v>12</v>
      </c>
      <c r="S161" s="4">
        <v>4.4900000000000002E-2</v>
      </c>
      <c r="T161" s="5">
        <v>8509.94</v>
      </c>
      <c r="U161">
        <v>159</v>
      </c>
    </row>
    <row r="162" spans="1:21" ht="15.75" thickBot="1" x14ac:dyDescent="0.3">
      <c r="A162" s="9">
        <v>2633436000226600</v>
      </c>
      <c r="B162" s="3">
        <v>12</v>
      </c>
      <c r="C162" s="4">
        <v>0.04</v>
      </c>
      <c r="D162" s="5">
        <v>26578.74</v>
      </c>
      <c r="E162" s="25"/>
      <c r="F162" s="10">
        <f>VLOOKUP(A162,$Q$3:$U$449,$F$2,FALSE)</f>
        <v>258</v>
      </c>
      <c r="H162">
        <f>VLOOKUP(A162,$Q$3:$U$449,$H$2,FALSE)</f>
        <v>12</v>
      </c>
      <c r="I162" t="b">
        <f t="shared" si="8"/>
        <v>1</v>
      </c>
      <c r="K162" s="11">
        <f>VLOOKUP(A162,$Q$3:$U$449,$K$2,FALSE)</f>
        <v>0.04</v>
      </c>
      <c r="L162" t="b">
        <f t="shared" si="9"/>
        <v>1</v>
      </c>
      <c r="N162" s="20">
        <f t="shared" si="10"/>
        <v>26578.74</v>
      </c>
      <c r="O162" t="b">
        <f t="shared" si="11"/>
        <v>1</v>
      </c>
      <c r="Q162" s="8">
        <v>1934912600695600</v>
      </c>
      <c r="R162" s="3">
        <v>18</v>
      </c>
      <c r="S162" s="4">
        <v>3.49E-2</v>
      </c>
      <c r="T162" s="5">
        <v>53288.76</v>
      </c>
      <c r="U162">
        <v>160</v>
      </c>
    </row>
    <row r="163" spans="1:21" ht="15.75" thickBot="1" x14ac:dyDescent="0.3">
      <c r="A163" s="9">
        <v>2633685300876720</v>
      </c>
      <c r="B163" s="3">
        <v>12</v>
      </c>
      <c r="C163" s="4">
        <v>3.5000000000000003E-2</v>
      </c>
      <c r="D163" s="5">
        <v>53149.81</v>
      </c>
      <c r="E163" s="25"/>
      <c r="F163" s="10">
        <f>VLOOKUP(A163,$Q$3:$U$449,$F$2,FALSE)</f>
        <v>259</v>
      </c>
      <c r="H163">
        <f>VLOOKUP(A163,$Q$3:$U$449,$H$2,FALSE)</f>
        <v>12</v>
      </c>
      <c r="I163" t="b">
        <f t="shared" si="8"/>
        <v>1</v>
      </c>
      <c r="K163" s="11">
        <f>VLOOKUP(A163,$Q$3:$U$449,$K$2,FALSE)</f>
        <v>3.5000000000000003E-2</v>
      </c>
      <c r="L163" t="b">
        <f t="shared" si="9"/>
        <v>1</v>
      </c>
      <c r="N163" s="20">
        <f t="shared" si="10"/>
        <v>53149.81</v>
      </c>
      <c r="O163" t="b">
        <f t="shared" si="11"/>
        <v>1</v>
      </c>
      <c r="Q163" s="8">
        <v>1939280400877390</v>
      </c>
      <c r="R163" s="3">
        <v>18</v>
      </c>
      <c r="S163" s="4">
        <v>3.7900000000000003E-2</v>
      </c>
      <c r="T163" s="5">
        <v>21380.12</v>
      </c>
      <c r="U163">
        <v>161</v>
      </c>
    </row>
    <row r="164" spans="1:21" ht="15.75" thickBot="1" x14ac:dyDescent="0.3">
      <c r="A164" s="9">
        <v>2635262900393530</v>
      </c>
      <c r="B164" s="3">
        <v>12</v>
      </c>
      <c r="C164" s="4">
        <v>4.2500000000000003E-2</v>
      </c>
      <c r="D164" s="5">
        <v>10631.62</v>
      </c>
      <c r="E164" s="25"/>
      <c r="F164" s="10">
        <f>VLOOKUP(A164,$Q$3:$U$449,$F$2,FALSE)</f>
        <v>260</v>
      </c>
      <c r="H164">
        <f>VLOOKUP(A164,$Q$3:$U$449,$H$2,FALSE)</f>
        <v>12</v>
      </c>
      <c r="I164" t="b">
        <f t="shared" si="8"/>
        <v>1</v>
      </c>
      <c r="K164" s="11">
        <f>VLOOKUP(A164,$Q$3:$U$449,$K$2,FALSE)</f>
        <v>4.2500000000000003E-2</v>
      </c>
      <c r="L164" t="b">
        <f t="shared" si="9"/>
        <v>1</v>
      </c>
      <c r="N164" s="20">
        <f t="shared" si="10"/>
        <v>10631.62</v>
      </c>
      <c r="O164" t="b">
        <f t="shared" si="11"/>
        <v>1</v>
      </c>
      <c r="Q164" s="8">
        <v>1965726201005560</v>
      </c>
      <c r="R164" s="3">
        <v>14</v>
      </c>
      <c r="S164" s="4">
        <v>4.4900000000000002E-2</v>
      </c>
      <c r="T164" s="5">
        <v>42620.49</v>
      </c>
      <c r="U164">
        <v>162</v>
      </c>
    </row>
    <row r="165" spans="1:21" ht="15.75" thickBot="1" x14ac:dyDescent="0.3">
      <c r="A165" s="9">
        <v>2644079500744570</v>
      </c>
      <c r="B165" s="3">
        <v>12</v>
      </c>
      <c r="C165" s="4">
        <v>4.4900000000000002E-2</v>
      </c>
      <c r="D165" s="5">
        <v>7985.07</v>
      </c>
      <c r="E165" s="25"/>
      <c r="F165" s="10">
        <f>VLOOKUP(A165,$Q$3:$U$449,$F$2,FALSE)</f>
        <v>262</v>
      </c>
      <c r="H165">
        <f>VLOOKUP(A165,$Q$3:$U$449,$H$2,FALSE)</f>
        <v>15</v>
      </c>
      <c r="I165" t="b">
        <f t="shared" si="8"/>
        <v>0</v>
      </c>
      <c r="K165" s="11">
        <f>VLOOKUP(A165,$Q$3:$U$449,$K$2,FALSE)</f>
        <v>4.4900000000000002E-2</v>
      </c>
      <c r="L165" t="b">
        <f t="shared" si="9"/>
        <v>1</v>
      </c>
      <c r="N165" s="20">
        <f t="shared" si="10"/>
        <v>7985.07</v>
      </c>
      <c r="O165" t="b">
        <f t="shared" si="11"/>
        <v>1</v>
      </c>
      <c r="Q165" s="8">
        <v>1972157601078830</v>
      </c>
      <c r="R165" s="3">
        <v>12</v>
      </c>
      <c r="S165" s="4">
        <v>4.4900000000000002E-2</v>
      </c>
      <c r="T165" s="5">
        <v>15951.6</v>
      </c>
      <c r="U165">
        <v>163</v>
      </c>
    </row>
    <row r="166" spans="1:21" ht="15.75" thickBot="1" x14ac:dyDescent="0.3">
      <c r="A166" s="9">
        <v>2655244900406870</v>
      </c>
      <c r="B166" s="3">
        <v>12</v>
      </c>
      <c r="C166" s="4">
        <v>0.05</v>
      </c>
      <c r="D166" s="5">
        <v>10632.73</v>
      </c>
      <c r="E166" s="25"/>
      <c r="F166" s="10">
        <f>VLOOKUP(A166,$Q$3:$U$449,$F$2,FALSE)</f>
        <v>263</v>
      </c>
      <c r="H166">
        <f>VLOOKUP(A166,$Q$3:$U$449,$H$2,FALSE)</f>
        <v>12</v>
      </c>
      <c r="I166" t="b">
        <f t="shared" si="8"/>
        <v>1</v>
      </c>
      <c r="K166" s="11">
        <f>VLOOKUP(A166,$Q$3:$U$449,$K$2,FALSE)</f>
        <v>0.05</v>
      </c>
      <c r="L166" t="b">
        <f t="shared" si="9"/>
        <v>1</v>
      </c>
      <c r="N166" s="20">
        <f t="shared" si="10"/>
        <v>10632.73</v>
      </c>
      <c r="O166" t="b">
        <f t="shared" si="11"/>
        <v>1</v>
      </c>
      <c r="Q166" s="8">
        <v>1974026300412260</v>
      </c>
      <c r="R166" s="3">
        <v>18</v>
      </c>
      <c r="S166" s="4">
        <v>3.5000000000000003E-2</v>
      </c>
      <c r="T166" s="5">
        <v>69274.2</v>
      </c>
      <c r="U166">
        <v>164</v>
      </c>
    </row>
    <row r="167" spans="1:21" ht="15.75" thickBot="1" x14ac:dyDescent="0.3">
      <c r="A167" s="9">
        <v>2658280700751910</v>
      </c>
      <c r="B167" s="3">
        <v>18</v>
      </c>
      <c r="C167" s="4">
        <v>3.49E-2</v>
      </c>
      <c r="D167" s="5">
        <v>32075.94</v>
      </c>
      <c r="E167" s="25"/>
      <c r="F167" s="10">
        <f>VLOOKUP(A167,$Q$3:$U$449,$F$2,FALSE)</f>
        <v>264</v>
      </c>
      <c r="H167">
        <f>VLOOKUP(A167,$Q$3:$U$449,$H$2,FALSE)</f>
        <v>0</v>
      </c>
      <c r="I167" t="b">
        <f t="shared" si="8"/>
        <v>0</v>
      </c>
      <c r="K167" s="11">
        <f>VLOOKUP(A167,$Q$3:$U$449,$K$2,FALSE)</f>
        <v>3.49E-2</v>
      </c>
      <c r="L167" t="b">
        <f t="shared" si="9"/>
        <v>1</v>
      </c>
      <c r="N167" s="20">
        <f t="shared" si="10"/>
        <v>32075.94</v>
      </c>
      <c r="O167" t="b">
        <f t="shared" si="11"/>
        <v>1</v>
      </c>
      <c r="Q167" s="8">
        <v>1975288400565360</v>
      </c>
      <c r="R167" s="3">
        <v>12</v>
      </c>
      <c r="S167" s="4">
        <v>0.04</v>
      </c>
      <c r="T167" s="5">
        <v>53156.15</v>
      </c>
      <c r="U167">
        <v>165</v>
      </c>
    </row>
    <row r="168" spans="1:21" ht="15.75" thickBot="1" x14ac:dyDescent="0.3">
      <c r="A168" s="9">
        <v>2663417200557230</v>
      </c>
      <c r="B168" s="3">
        <v>18</v>
      </c>
      <c r="C168" s="4">
        <v>4.2500000000000003E-2</v>
      </c>
      <c r="D168" s="5">
        <v>42637.02</v>
      </c>
      <c r="E168" s="25"/>
      <c r="F168" s="10">
        <f>VLOOKUP(A168,$Q$3:$U$449,$F$2,FALSE)</f>
        <v>265</v>
      </c>
      <c r="H168">
        <f>VLOOKUP(A168,$Q$3:$U$449,$H$2,FALSE)</f>
        <v>18</v>
      </c>
      <c r="I168" t="b">
        <f t="shared" si="8"/>
        <v>1</v>
      </c>
      <c r="K168" s="11">
        <f>VLOOKUP(A168,$Q$3:$U$449,$K$2,FALSE)</f>
        <v>4.2500000000000003E-2</v>
      </c>
      <c r="L168" t="b">
        <f t="shared" si="9"/>
        <v>1</v>
      </c>
      <c r="N168" s="20">
        <f t="shared" si="10"/>
        <v>42637.02</v>
      </c>
      <c r="O168" t="b">
        <f t="shared" si="11"/>
        <v>1</v>
      </c>
      <c r="Q168" s="8">
        <v>1976999700339700</v>
      </c>
      <c r="R168" s="3">
        <v>11</v>
      </c>
      <c r="S168" s="4">
        <v>0.04</v>
      </c>
      <c r="T168" s="5">
        <v>42635.56</v>
      </c>
      <c r="U168">
        <v>166</v>
      </c>
    </row>
    <row r="169" spans="1:21" ht="15.75" thickBot="1" x14ac:dyDescent="0.3">
      <c r="A169" s="9">
        <v>2666094300778490</v>
      </c>
      <c r="B169" s="3">
        <v>12</v>
      </c>
      <c r="C169" s="4">
        <v>4.2500000000000003E-2</v>
      </c>
      <c r="D169" s="5">
        <v>26579.72</v>
      </c>
      <c r="E169" s="25"/>
      <c r="F169" s="10">
        <f>VLOOKUP(A169,$Q$3:$U$449,$F$2,FALSE)</f>
        <v>266</v>
      </c>
      <c r="H169">
        <f>VLOOKUP(A169,$Q$3:$U$449,$H$2,FALSE)</f>
        <v>12</v>
      </c>
      <c r="I169" t="b">
        <f t="shared" si="8"/>
        <v>1</v>
      </c>
      <c r="K169" s="11">
        <f>VLOOKUP(A169,$Q$3:$U$449,$K$2,FALSE)</f>
        <v>4.2500000000000003E-2</v>
      </c>
      <c r="L169" t="b">
        <f t="shared" si="9"/>
        <v>1</v>
      </c>
      <c r="N169" s="20">
        <f t="shared" si="10"/>
        <v>26579.72</v>
      </c>
      <c r="O169" t="b">
        <f t="shared" si="11"/>
        <v>1</v>
      </c>
      <c r="Q169" s="8">
        <v>1978588800822450</v>
      </c>
      <c r="R169" s="3">
        <v>3</v>
      </c>
      <c r="S169" s="4">
        <v>4.7899999999999998E-2</v>
      </c>
      <c r="T169" s="5">
        <v>6131.93</v>
      </c>
      <c r="U169">
        <v>167</v>
      </c>
    </row>
    <row r="170" spans="1:21" ht="15.75" thickBot="1" x14ac:dyDescent="0.3">
      <c r="A170" s="9">
        <v>2680152600648130</v>
      </c>
      <c r="B170" s="3">
        <v>12</v>
      </c>
      <c r="C170" s="4">
        <v>0.04</v>
      </c>
      <c r="D170" s="5">
        <v>21262.46</v>
      </c>
      <c r="E170" s="25"/>
      <c r="F170" s="10">
        <f>VLOOKUP(A170,$Q$3:$U$449,$F$2,FALSE)</f>
        <v>267</v>
      </c>
      <c r="H170">
        <f>VLOOKUP(A170,$Q$3:$U$449,$H$2,FALSE)</f>
        <v>9</v>
      </c>
      <c r="I170" t="b">
        <f t="shared" si="8"/>
        <v>0</v>
      </c>
      <c r="K170" s="11">
        <f>VLOOKUP(A170,$Q$3:$U$449,$K$2,FALSE)</f>
        <v>0.04</v>
      </c>
      <c r="L170" t="b">
        <f t="shared" si="9"/>
        <v>1</v>
      </c>
      <c r="N170" s="20">
        <f t="shared" si="10"/>
        <v>21262.46</v>
      </c>
      <c r="O170" t="b">
        <f t="shared" si="11"/>
        <v>1</v>
      </c>
      <c r="Q170" s="8">
        <v>1990640000378880</v>
      </c>
      <c r="R170" s="3">
        <v>6</v>
      </c>
      <c r="S170" s="4">
        <v>0.04</v>
      </c>
      <c r="T170" s="5">
        <v>51929.53</v>
      </c>
      <c r="U170">
        <v>168</v>
      </c>
    </row>
    <row r="171" spans="1:21" ht="15.75" thickBot="1" x14ac:dyDescent="0.3">
      <c r="A171" s="9">
        <v>2692350000388000</v>
      </c>
      <c r="B171" s="3">
        <v>12</v>
      </c>
      <c r="C171" s="4">
        <v>4.2500000000000003E-2</v>
      </c>
      <c r="D171" s="5">
        <v>42526.46</v>
      </c>
      <c r="E171" s="25"/>
      <c r="F171" s="10">
        <f>VLOOKUP(A171,$Q$3:$U$449,$F$2,FALSE)</f>
        <v>268</v>
      </c>
      <c r="H171">
        <f>VLOOKUP(A171,$Q$3:$U$449,$H$2,FALSE)</f>
        <v>12</v>
      </c>
      <c r="I171" t="b">
        <f t="shared" si="8"/>
        <v>1</v>
      </c>
      <c r="K171" s="11">
        <f>VLOOKUP(A171,$Q$3:$U$449,$K$2,FALSE)</f>
        <v>4.2500000000000003E-2</v>
      </c>
      <c r="L171" t="b">
        <f t="shared" si="9"/>
        <v>1</v>
      </c>
      <c r="N171" s="20">
        <f t="shared" si="10"/>
        <v>42526.46</v>
      </c>
      <c r="O171" t="b">
        <f t="shared" si="11"/>
        <v>1</v>
      </c>
      <c r="Q171" s="8">
        <v>1990911500545480</v>
      </c>
      <c r="R171" s="3">
        <v>12</v>
      </c>
      <c r="S171" s="4">
        <v>0.04</v>
      </c>
      <c r="T171" s="5">
        <v>15947.2</v>
      </c>
      <c r="U171">
        <v>169</v>
      </c>
    </row>
    <row r="172" spans="1:21" ht="15.75" thickBot="1" x14ac:dyDescent="0.3">
      <c r="A172" s="9">
        <v>2692350000576490</v>
      </c>
      <c r="B172" s="3">
        <v>12</v>
      </c>
      <c r="C172" s="4">
        <v>0.04</v>
      </c>
      <c r="D172" s="5">
        <v>53156.15</v>
      </c>
      <c r="E172" s="25"/>
      <c r="F172" s="10">
        <f>VLOOKUP(A172,$Q$3:$U$449,$F$2,FALSE)</f>
        <v>269</v>
      </c>
      <c r="H172">
        <f>VLOOKUP(A172,$Q$3:$U$449,$H$2,FALSE)</f>
        <v>20</v>
      </c>
      <c r="I172" t="b">
        <f t="shared" si="8"/>
        <v>0</v>
      </c>
      <c r="K172" s="11">
        <f>VLOOKUP(A172,$Q$3:$U$449,$K$2,FALSE)</f>
        <v>0.04</v>
      </c>
      <c r="L172" t="b">
        <f t="shared" si="9"/>
        <v>1</v>
      </c>
      <c r="N172" s="20">
        <f t="shared" si="10"/>
        <v>53156.15</v>
      </c>
      <c r="O172" t="b">
        <f t="shared" si="11"/>
        <v>1</v>
      </c>
      <c r="Q172" s="8">
        <v>1994423300460790</v>
      </c>
      <c r="R172" s="3">
        <v>12</v>
      </c>
      <c r="S172" s="4">
        <v>3.7499999999999999E-2</v>
      </c>
      <c r="T172" s="5">
        <v>42524.49</v>
      </c>
      <c r="U172">
        <v>170</v>
      </c>
    </row>
    <row r="173" spans="1:21" ht="15.75" thickBot="1" x14ac:dyDescent="0.3">
      <c r="A173" s="9">
        <v>2693551300896250</v>
      </c>
      <c r="B173" s="3">
        <v>18</v>
      </c>
      <c r="C173" s="4">
        <v>3.7900000000000003E-2</v>
      </c>
      <c r="D173" s="5">
        <v>37371.269999999997</v>
      </c>
      <c r="E173" s="25"/>
      <c r="F173" s="10">
        <f>VLOOKUP(A173,$Q$3:$U$449,$F$2,FALSE)</f>
        <v>270</v>
      </c>
      <c r="H173">
        <f>VLOOKUP(A173,$Q$3:$U$449,$H$2,FALSE)</f>
        <v>18</v>
      </c>
      <c r="I173" t="b">
        <f t="shared" si="8"/>
        <v>1</v>
      </c>
      <c r="K173" s="11">
        <f>VLOOKUP(A173,$Q$3:$U$449,$K$2,FALSE)</f>
        <v>3.7900000000000003E-2</v>
      </c>
      <c r="L173" t="b">
        <f t="shared" si="9"/>
        <v>1</v>
      </c>
      <c r="N173" s="20">
        <f t="shared" si="10"/>
        <v>37371.269999999997</v>
      </c>
      <c r="O173" t="b">
        <f t="shared" si="11"/>
        <v>1</v>
      </c>
      <c r="Q173" s="8">
        <v>1994424401108330</v>
      </c>
      <c r="R173" s="3">
        <v>18</v>
      </c>
      <c r="S173" s="4">
        <v>3.2500000000000001E-2</v>
      </c>
      <c r="T173" s="5">
        <v>32036.1</v>
      </c>
      <c r="U173">
        <v>171</v>
      </c>
    </row>
    <row r="174" spans="1:21" ht="15.75" thickBot="1" x14ac:dyDescent="0.3">
      <c r="A174" s="9">
        <v>2703342800465770</v>
      </c>
      <c r="B174" s="3">
        <v>9</v>
      </c>
      <c r="C174" s="4">
        <v>0.06</v>
      </c>
      <c r="D174" s="5">
        <v>7392.17</v>
      </c>
      <c r="E174" s="25"/>
      <c r="F174" s="10">
        <f>VLOOKUP(A174,$Q$3:$U$449,$F$2,FALSE)</f>
        <v>271</v>
      </c>
      <c r="H174">
        <f>VLOOKUP(A174,$Q$3:$U$449,$H$2,FALSE)</f>
        <v>9</v>
      </c>
      <c r="I174" t="b">
        <f t="shared" si="8"/>
        <v>1</v>
      </c>
      <c r="K174" s="11">
        <f>VLOOKUP(A174,$Q$3:$U$449,$K$2,FALSE)</f>
        <v>0.06</v>
      </c>
      <c r="L174" t="b">
        <f t="shared" si="9"/>
        <v>1</v>
      </c>
      <c r="N174" s="20">
        <f t="shared" si="10"/>
        <v>7392.17</v>
      </c>
      <c r="O174" t="b">
        <f t="shared" si="11"/>
        <v>1</v>
      </c>
      <c r="Q174" s="8">
        <v>1998408100413670</v>
      </c>
      <c r="R174" s="3">
        <v>15</v>
      </c>
      <c r="S174" s="4">
        <v>3.7499999999999999E-2</v>
      </c>
      <c r="T174" s="5">
        <v>53154.32</v>
      </c>
      <c r="U174">
        <v>172</v>
      </c>
    </row>
    <row r="175" spans="1:21" ht="15.75" thickBot="1" x14ac:dyDescent="0.3">
      <c r="A175" s="9">
        <v>2703528400952180</v>
      </c>
      <c r="B175" s="3">
        <v>18</v>
      </c>
      <c r="C175" s="4">
        <v>3.7900000000000003E-2</v>
      </c>
      <c r="D175" s="5">
        <v>42748.47</v>
      </c>
      <c r="E175" s="25"/>
      <c r="F175" s="10">
        <f>VLOOKUP(A175,$Q$3:$U$449,$F$2,FALSE)</f>
        <v>272</v>
      </c>
      <c r="H175">
        <f>VLOOKUP(A175,$Q$3:$U$449,$H$2,FALSE)</f>
        <v>18</v>
      </c>
      <c r="I175" t="b">
        <f t="shared" si="8"/>
        <v>1</v>
      </c>
      <c r="K175" s="11">
        <f>VLOOKUP(A175,$Q$3:$U$449,$K$2,FALSE)</f>
        <v>3.7900000000000003E-2</v>
      </c>
      <c r="L175" t="b">
        <f t="shared" si="9"/>
        <v>1</v>
      </c>
      <c r="N175" s="20">
        <f t="shared" si="10"/>
        <v>42748.47</v>
      </c>
      <c r="O175" t="b">
        <f t="shared" si="11"/>
        <v>1</v>
      </c>
      <c r="Q175" s="8">
        <v>2009126900508960</v>
      </c>
      <c r="R175" s="3">
        <v>10</v>
      </c>
      <c r="S175" s="4">
        <v>4.7500000000000001E-2</v>
      </c>
      <c r="T175" s="5">
        <v>31897.919999999998</v>
      </c>
      <c r="U175">
        <v>173</v>
      </c>
    </row>
    <row r="176" spans="1:21" ht="15.75" thickBot="1" x14ac:dyDescent="0.3">
      <c r="A176" s="9">
        <v>2712124500518300</v>
      </c>
      <c r="B176" s="3">
        <v>12</v>
      </c>
      <c r="C176" s="4">
        <v>3.7499999999999999E-2</v>
      </c>
      <c r="D176" s="5">
        <v>31893.4</v>
      </c>
      <c r="E176" s="25"/>
      <c r="F176" s="10">
        <f>VLOOKUP(A176,$Q$3:$U$449,$F$2,FALSE)</f>
        <v>274</v>
      </c>
      <c r="H176">
        <f>VLOOKUP(A176,$Q$3:$U$449,$H$2,FALSE)</f>
        <v>8</v>
      </c>
      <c r="I176" t="b">
        <f t="shared" si="8"/>
        <v>0</v>
      </c>
      <c r="K176" s="11">
        <f>VLOOKUP(A176,$Q$3:$U$449,$K$2,FALSE)</f>
        <v>3.7499999999999999E-2</v>
      </c>
      <c r="L176" t="b">
        <f t="shared" si="9"/>
        <v>1</v>
      </c>
      <c r="N176" s="20">
        <f t="shared" si="10"/>
        <v>31893.4</v>
      </c>
      <c r="O176" t="b">
        <f t="shared" si="11"/>
        <v>1</v>
      </c>
      <c r="Q176" s="8">
        <v>2010522400258250</v>
      </c>
      <c r="R176" s="3">
        <v>4</v>
      </c>
      <c r="S176" s="4">
        <v>4.2500000000000003E-2</v>
      </c>
      <c r="T176" s="5">
        <v>31896.48</v>
      </c>
      <c r="U176">
        <v>174</v>
      </c>
    </row>
    <row r="177" spans="1:21" ht="15.75" thickBot="1" x14ac:dyDescent="0.3">
      <c r="A177" s="9">
        <v>2714325000223260</v>
      </c>
      <c r="B177" s="3">
        <v>9</v>
      </c>
      <c r="C177" s="4">
        <v>0.06</v>
      </c>
      <c r="D177" s="5">
        <v>6336.16</v>
      </c>
      <c r="E177" s="25"/>
      <c r="F177" s="10">
        <f>VLOOKUP(A177,$Q$3:$U$449,$F$2,FALSE)</f>
        <v>275</v>
      </c>
      <c r="H177">
        <f>VLOOKUP(A177,$Q$3:$U$449,$H$2,FALSE)</f>
        <v>9</v>
      </c>
      <c r="I177" t="b">
        <f t="shared" si="8"/>
        <v>1</v>
      </c>
      <c r="K177" s="11">
        <f>VLOOKUP(A177,$Q$3:$U$449,$K$2,FALSE)</f>
        <v>0.06</v>
      </c>
      <c r="L177" t="b">
        <f t="shared" si="9"/>
        <v>1</v>
      </c>
      <c r="N177" s="20">
        <f t="shared" si="10"/>
        <v>6336.16</v>
      </c>
      <c r="O177" t="b">
        <f t="shared" si="11"/>
        <v>1</v>
      </c>
      <c r="Q177" s="8">
        <v>2041670100976580</v>
      </c>
      <c r="R177" s="3">
        <v>18</v>
      </c>
      <c r="S177" s="4">
        <v>3.9899999999999998E-2</v>
      </c>
      <c r="T177" s="5">
        <v>42739.8</v>
      </c>
      <c r="U177">
        <v>175</v>
      </c>
    </row>
    <row r="178" spans="1:21" ht="15.75" thickBot="1" x14ac:dyDescent="0.3">
      <c r="A178" s="9">
        <v>2720102500347620</v>
      </c>
      <c r="B178" s="3">
        <v>9</v>
      </c>
      <c r="C178" s="4">
        <v>0.05</v>
      </c>
      <c r="D178" s="5">
        <v>8447.56</v>
      </c>
      <c r="E178" s="25"/>
      <c r="F178" s="10">
        <f>VLOOKUP(A178,$Q$3:$U$449,$F$2,FALSE)</f>
        <v>277</v>
      </c>
      <c r="H178">
        <f>VLOOKUP(A178,$Q$3:$U$449,$H$2,FALSE)</f>
        <v>9</v>
      </c>
      <c r="I178" t="b">
        <f t="shared" si="8"/>
        <v>1</v>
      </c>
      <c r="K178" s="11">
        <f>VLOOKUP(A178,$Q$3:$U$449,$K$2,FALSE)</f>
        <v>0.05</v>
      </c>
      <c r="L178" t="b">
        <f t="shared" si="9"/>
        <v>1</v>
      </c>
      <c r="N178" s="20">
        <f t="shared" si="10"/>
        <v>8447.56</v>
      </c>
      <c r="O178" t="b">
        <f t="shared" si="11"/>
        <v>1</v>
      </c>
      <c r="Q178" s="8">
        <v>2046565800306390</v>
      </c>
      <c r="R178" s="3">
        <v>18</v>
      </c>
      <c r="S178" s="4">
        <v>0.04</v>
      </c>
      <c r="T178" s="5">
        <v>42636.24</v>
      </c>
      <c r="U178">
        <v>176</v>
      </c>
    </row>
    <row r="179" spans="1:21" ht="15.75" thickBot="1" x14ac:dyDescent="0.3">
      <c r="A179" s="9">
        <v>2730026900273480</v>
      </c>
      <c r="B179" s="3">
        <v>12</v>
      </c>
      <c r="C179" s="4">
        <v>3.5000000000000003E-2</v>
      </c>
      <c r="D179" s="5">
        <v>53147.31</v>
      </c>
      <c r="E179" s="25"/>
      <c r="F179" s="10">
        <f>VLOOKUP(A179,$Q$3:$U$449,$F$2,FALSE)</f>
        <v>278</v>
      </c>
      <c r="H179">
        <f>VLOOKUP(A179,$Q$3:$U$449,$H$2,FALSE)</f>
        <v>12</v>
      </c>
      <c r="I179" t="b">
        <f t="shared" si="8"/>
        <v>1</v>
      </c>
      <c r="K179" s="11">
        <f>VLOOKUP(A179,$Q$3:$U$449,$K$2,FALSE)</f>
        <v>3.5000000000000003E-2</v>
      </c>
      <c r="L179" t="b">
        <f t="shared" si="9"/>
        <v>1</v>
      </c>
      <c r="N179" s="20">
        <f t="shared" si="10"/>
        <v>53147.31</v>
      </c>
      <c r="O179" t="b">
        <f t="shared" si="11"/>
        <v>1</v>
      </c>
      <c r="Q179" s="8">
        <v>2052403600517480</v>
      </c>
      <c r="R179" s="3">
        <v>12</v>
      </c>
      <c r="S179" s="4">
        <v>4.4999999999999998E-2</v>
      </c>
      <c r="T179" s="5">
        <v>21264.53</v>
      </c>
      <c r="U179">
        <v>177</v>
      </c>
    </row>
    <row r="180" spans="1:21" ht="15.75" thickBot="1" x14ac:dyDescent="0.3">
      <c r="A180" s="9">
        <v>2734575700616100</v>
      </c>
      <c r="B180" s="3">
        <v>12</v>
      </c>
      <c r="C180" s="4">
        <v>0.04</v>
      </c>
      <c r="D180" s="5">
        <v>31893.69</v>
      </c>
      <c r="E180" s="25"/>
      <c r="F180" s="10">
        <f>VLOOKUP(A180,$Q$3:$U$449,$F$2,FALSE)</f>
        <v>280</v>
      </c>
      <c r="H180">
        <f>VLOOKUP(A180,$Q$3:$U$449,$H$2,FALSE)</f>
        <v>12</v>
      </c>
      <c r="I180" t="b">
        <f t="shared" si="8"/>
        <v>1</v>
      </c>
      <c r="K180" s="11">
        <f>VLOOKUP(A180,$Q$3:$U$449,$K$2,FALSE)</f>
        <v>0.04</v>
      </c>
      <c r="L180" t="b">
        <f t="shared" si="9"/>
        <v>1</v>
      </c>
      <c r="N180" s="20">
        <f t="shared" si="10"/>
        <v>31893.69</v>
      </c>
      <c r="O180" t="b">
        <f t="shared" si="11"/>
        <v>1</v>
      </c>
      <c r="Q180" s="8">
        <v>2087902401149620</v>
      </c>
      <c r="R180" s="3">
        <v>18</v>
      </c>
      <c r="S180" s="4">
        <v>3.9899999999999998E-2</v>
      </c>
      <c r="T180" s="5">
        <v>21353.24</v>
      </c>
      <c r="U180">
        <v>178</v>
      </c>
    </row>
    <row r="181" spans="1:21" ht="15.75" thickBot="1" x14ac:dyDescent="0.3">
      <c r="A181" s="9">
        <v>2757619400631740</v>
      </c>
      <c r="B181" s="3">
        <v>18</v>
      </c>
      <c r="C181" s="4">
        <v>4.2500000000000003E-2</v>
      </c>
      <c r="D181" s="5">
        <v>26648.14</v>
      </c>
      <c r="E181" s="25"/>
      <c r="F181" s="10">
        <f>VLOOKUP(A181,$Q$3:$U$449,$F$2,FALSE)</f>
        <v>281</v>
      </c>
      <c r="H181">
        <f>VLOOKUP(A181,$Q$3:$U$449,$H$2,FALSE)</f>
        <v>16</v>
      </c>
      <c r="I181" t="b">
        <f t="shared" si="8"/>
        <v>0</v>
      </c>
      <c r="K181" s="11">
        <f>VLOOKUP(A181,$Q$3:$U$449,$K$2,FALSE)</f>
        <v>4.2500000000000003E-2</v>
      </c>
      <c r="L181" t="b">
        <f t="shared" si="9"/>
        <v>1</v>
      </c>
      <c r="N181" s="20">
        <f t="shared" si="10"/>
        <v>26648.14</v>
      </c>
      <c r="O181" t="b">
        <f t="shared" si="11"/>
        <v>1</v>
      </c>
      <c r="Q181" s="8">
        <v>2088458500253080</v>
      </c>
      <c r="R181" s="3">
        <v>4</v>
      </c>
      <c r="S181" s="4">
        <v>4.2500000000000003E-2</v>
      </c>
      <c r="T181" s="5">
        <v>42527.519999999997</v>
      </c>
      <c r="U181">
        <v>179</v>
      </c>
    </row>
    <row r="182" spans="1:21" ht="15.75" thickBot="1" x14ac:dyDescent="0.3">
      <c r="A182" s="9">
        <v>2766904400347220</v>
      </c>
      <c r="B182" s="3">
        <v>12</v>
      </c>
      <c r="C182" s="4">
        <v>0.04</v>
      </c>
      <c r="D182" s="5">
        <v>42526.05</v>
      </c>
      <c r="E182" s="25"/>
      <c r="F182" s="10">
        <f>VLOOKUP(A182,$Q$3:$U$449,$F$2,FALSE)</f>
        <v>283</v>
      </c>
      <c r="H182">
        <f>VLOOKUP(A182,$Q$3:$U$449,$H$2,FALSE)</f>
        <v>12</v>
      </c>
      <c r="I182" t="b">
        <f t="shared" si="8"/>
        <v>1</v>
      </c>
      <c r="K182" s="11">
        <f>VLOOKUP(A182,$Q$3:$U$449,$K$2,FALSE)</f>
        <v>0.04</v>
      </c>
      <c r="L182" t="b">
        <f t="shared" si="9"/>
        <v>1</v>
      </c>
      <c r="N182" s="20">
        <f t="shared" si="10"/>
        <v>42526.05</v>
      </c>
      <c r="O182" t="b">
        <f t="shared" si="11"/>
        <v>1</v>
      </c>
      <c r="Q182" s="8">
        <v>2099281000922230</v>
      </c>
      <c r="R182" s="3">
        <v>5</v>
      </c>
      <c r="S182" s="4">
        <v>3.49E-2</v>
      </c>
      <c r="T182" s="5">
        <v>51926.35</v>
      </c>
      <c r="U182">
        <v>180</v>
      </c>
    </row>
    <row r="183" spans="1:21" ht="15.75" thickBot="1" x14ac:dyDescent="0.3">
      <c r="A183" s="9">
        <v>2770138700300110</v>
      </c>
      <c r="B183" s="3">
        <v>12</v>
      </c>
      <c r="C183" s="4">
        <v>3.7499999999999999E-2</v>
      </c>
      <c r="D183" s="5">
        <v>37209.89</v>
      </c>
      <c r="E183" s="25"/>
      <c r="F183" s="10">
        <f>VLOOKUP(A183,$Q$3:$U$449,$F$2,FALSE)</f>
        <v>284</v>
      </c>
      <c r="H183">
        <f>VLOOKUP(A183,$Q$3:$U$449,$H$2,FALSE)</f>
        <v>12</v>
      </c>
      <c r="I183" t="b">
        <f t="shared" si="8"/>
        <v>1</v>
      </c>
      <c r="K183" s="11">
        <f>VLOOKUP(A183,$Q$3:$U$449,$K$2,FALSE)</f>
        <v>3.7499999999999999E-2</v>
      </c>
      <c r="L183" t="b">
        <f t="shared" si="9"/>
        <v>1</v>
      </c>
      <c r="N183" s="20">
        <f t="shared" si="10"/>
        <v>37209.89</v>
      </c>
      <c r="O183" t="b">
        <f t="shared" si="11"/>
        <v>1</v>
      </c>
      <c r="Q183" s="8">
        <v>2107045600788400</v>
      </c>
      <c r="R183" s="3">
        <v>6</v>
      </c>
      <c r="S183" s="4">
        <v>3.2500000000000001E-2</v>
      </c>
      <c r="T183" s="5">
        <v>10385.41</v>
      </c>
      <c r="U183">
        <v>181</v>
      </c>
    </row>
    <row r="184" spans="1:21" ht="15.75" thickBot="1" x14ac:dyDescent="0.3">
      <c r="A184" s="9">
        <v>2777660500791630</v>
      </c>
      <c r="B184" s="3">
        <v>12</v>
      </c>
      <c r="C184" s="4">
        <v>4.4900000000000002E-2</v>
      </c>
      <c r="D184" s="5">
        <v>6379.32</v>
      </c>
      <c r="E184" s="25"/>
      <c r="F184" s="10">
        <f>VLOOKUP(A184,$Q$3:$U$449,$F$2,FALSE)</f>
        <v>285</v>
      </c>
      <c r="H184">
        <f>VLOOKUP(A184,$Q$3:$U$449,$H$2,FALSE)</f>
        <v>10</v>
      </c>
      <c r="I184" t="b">
        <f t="shared" si="8"/>
        <v>0</v>
      </c>
      <c r="K184" s="11">
        <f>VLOOKUP(A184,$Q$3:$U$449,$K$2,FALSE)</f>
        <v>4.4900000000000002E-2</v>
      </c>
      <c r="L184" t="b">
        <f t="shared" si="9"/>
        <v>1</v>
      </c>
      <c r="N184" s="20">
        <f t="shared" si="10"/>
        <v>6379.32</v>
      </c>
      <c r="O184" t="b">
        <f t="shared" si="11"/>
        <v>1</v>
      </c>
      <c r="Q184" s="8">
        <v>2109161100508870</v>
      </c>
      <c r="R184" s="3">
        <v>8</v>
      </c>
      <c r="S184" s="4">
        <v>3.5000000000000003E-2</v>
      </c>
      <c r="T184" s="5">
        <v>53153.75</v>
      </c>
      <c r="U184">
        <v>182</v>
      </c>
    </row>
    <row r="185" spans="1:21" ht="15.75" thickBot="1" x14ac:dyDescent="0.3">
      <c r="A185" s="9">
        <v>2779291100222070</v>
      </c>
      <c r="B185" s="3">
        <v>12</v>
      </c>
      <c r="C185" s="4">
        <v>3.5000000000000003E-2</v>
      </c>
      <c r="D185" s="5">
        <v>31892.23</v>
      </c>
      <c r="E185" s="25"/>
      <c r="F185" s="10">
        <f>VLOOKUP(A185,$Q$3:$U$449,$F$2,FALSE)</f>
        <v>286</v>
      </c>
      <c r="H185">
        <f>VLOOKUP(A185,$Q$3:$U$449,$H$2,FALSE)</f>
        <v>12</v>
      </c>
      <c r="I185" t="b">
        <f t="shared" si="8"/>
        <v>1</v>
      </c>
      <c r="K185" s="11">
        <f>VLOOKUP(A185,$Q$3:$U$449,$K$2,FALSE)</f>
        <v>3.5000000000000003E-2</v>
      </c>
      <c r="L185" t="b">
        <f t="shared" si="9"/>
        <v>1</v>
      </c>
      <c r="N185" s="20">
        <f t="shared" si="10"/>
        <v>31892.23</v>
      </c>
      <c r="O185" t="b">
        <f t="shared" si="11"/>
        <v>1</v>
      </c>
      <c r="Q185" s="8">
        <v>2124302301072890</v>
      </c>
      <c r="R185" s="3">
        <v>15</v>
      </c>
      <c r="S185" s="4">
        <v>4.4900000000000002E-2</v>
      </c>
      <c r="T185" s="5">
        <v>10655.12</v>
      </c>
      <c r="U185">
        <v>183</v>
      </c>
    </row>
    <row r="186" spans="1:21" ht="15.75" thickBot="1" x14ac:dyDescent="0.3">
      <c r="A186" s="9">
        <v>2784537100446170</v>
      </c>
      <c r="B186" s="3">
        <v>12</v>
      </c>
      <c r="C186" s="4">
        <v>0.05</v>
      </c>
      <c r="D186" s="5">
        <v>10632.73</v>
      </c>
      <c r="E186" s="25"/>
      <c r="F186" s="10">
        <f>VLOOKUP(A186,$Q$3:$U$449,$F$2,FALSE)</f>
        <v>287</v>
      </c>
      <c r="H186">
        <f>VLOOKUP(A186,$Q$3:$U$449,$H$2,FALSE)</f>
        <v>12</v>
      </c>
      <c r="I186" t="b">
        <f t="shared" si="8"/>
        <v>1</v>
      </c>
      <c r="K186" s="11">
        <f>VLOOKUP(A186,$Q$3:$U$449,$K$2,FALSE)</f>
        <v>0.05</v>
      </c>
      <c r="L186" t="b">
        <f t="shared" si="9"/>
        <v>1</v>
      </c>
      <c r="N186" s="20">
        <f t="shared" si="10"/>
        <v>10632.73</v>
      </c>
      <c r="O186" t="b">
        <f t="shared" si="11"/>
        <v>1</v>
      </c>
      <c r="Q186" s="8">
        <v>2126002300895230</v>
      </c>
      <c r="R186" s="3">
        <v>16</v>
      </c>
      <c r="S186" s="4">
        <v>4.2500000000000003E-2</v>
      </c>
      <c r="T186" s="5">
        <v>21358.09</v>
      </c>
      <c r="U186">
        <v>184</v>
      </c>
    </row>
    <row r="187" spans="1:21" ht="15.75" thickBot="1" x14ac:dyDescent="0.3">
      <c r="A187" s="9">
        <v>2790108900555800</v>
      </c>
      <c r="B187" s="3">
        <v>18</v>
      </c>
      <c r="C187" s="4">
        <v>3.5000000000000003E-2</v>
      </c>
      <c r="D187" s="5">
        <v>53287.86</v>
      </c>
      <c r="E187" s="25"/>
      <c r="F187" s="10">
        <f>VLOOKUP(A187,$Q$3:$U$449,$F$2,FALSE)</f>
        <v>288</v>
      </c>
      <c r="H187">
        <f>VLOOKUP(A187,$Q$3:$U$449,$H$2,FALSE)</f>
        <v>14</v>
      </c>
      <c r="I187" t="b">
        <f t="shared" si="8"/>
        <v>0</v>
      </c>
      <c r="K187" s="11">
        <f>VLOOKUP(A187,$Q$3:$U$449,$K$2,FALSE)</f>
        <v>3.5000000000000003E-2</v>
      </c>
      <c r="L187" t="b">
        <f t="shared" si="9"/>
        <v>1</v>
      </c>
      <c r="N187" s="20">
        <f t="shared" si="10"/>
        <v>53287.86</v>
      </c>
      <c r="O187" t="b">
        <f t="shared" si="11"/>
        <v>1</v>
      </c>
      <c r="Q187" s="8">
        <v>2137088400355380</v>
      </c>
      <c r="R187" s="3">
        <v>6</v>
      </c>
      <c r="S187" s="4">
        <v>3.7499999999999999E-2</v>
      </c>
      <c r="T187" s="5">
        <v>31157.439999999999</v>
      </c>
      <c r="U187">
        <v>185</v>
      </c>
    </row>
    <row r="188" spans="1:21" ht="15.75" thickBot="1" x14ac:dyDescent="0.3">
      <c r="A188" s="9">
        <v>2790888000627550</v>
      </c>
      <c r="B188" s="3">
        <v>18</v>
      </c>
      <c r="C188" s="4">
        <v>3.5000000000000003E-2</v>
      </c>
      <c r="D188" s="5">
        <v>53287.86</v>
      </c>
      <c r="E188" s="25"/>
      <c r="F188" s="10">
        <f>VLOOKUP(A188,$Q$3:$U$449,$F$2,FALSE)</f>
        <v>289</v>
      </c>
      <c r="H188">
        <f>VLOOKUP(A188,$Q$3:$U$449,$H$2,FALSE)</f>
        <v>15</v>
      </c>
      <c r="I188" t="b">
        <f t="shared" si="8"/>
        <v>0</v>
      </c>
      <c r="K188" s="11">
        <f>VLOOKUP(A188,$Q$3:$U$449,$K$2,FALSE)</f>
        <v>3.5000000000000003E-2</v>
      </c>
      <c r="L188" t="b">
        <f t="shared" si="9"/>
        <v>1</v>
      </c>
      <c r="N188" s="20">
        <f t="shared" si="10"/>
        <v>53287.86</v>
      </c>
      <c r="O188" t="b">
        <f t="shared" si="11"/>
        <v>1</v>
      </c>
      <c r="Q188" s="8">
        <v>2172719900441520</v>
      </c>
      <c r="R188" s="3">
        <v>12</v>
      </c>
      <c r="S188" s="4">
        <v>4.65E-2</v>
      </c>
      <c r="T188" s="5">
        <v>15948.33</v>
      </c>
      <c r="U188">
        <v>186</v>
      </c>
    </row>
    <row r="189" spans="1:21" ht="15.75" thickBot="1" x14ac:dyDescent="0.3">
      <c r="A189" s="9">
        <v>2792809900281120</v>
      </c>
      <c r="B189" s="3">
        <v>9</v>
      </c>
      <c r="C189" s="4">
        <v>7.0000000000000007E-2</v>
      </c>
      <c r="D189" s="5">
        <v>4224.5600000000004</v>
      </c>
      <c r="E189" s="25"/>
      <c r="F189" s="10">
        <f>VLOOKUP(A189,$Q$3:$U$449,$F$2,FALSE)</f>
        <v>290</v>
      </c>
      <c r="H189">
        <f>VLOOKUP(A189,$Q$3:$U$449,$H$2,FALSE)</f>
        <v>9</v>
      </c>
      <c r="I189" t="b">
        <f t="shared" si="8"/>
        <v>1</v>
      </c>
      <c r="K189" s="11">
        <f>VLOOKUP(A189,$Q$3:$U$449,$K$2,FALSE)</f>
        <v>7.0000000000000007E-2</v>
      </c>
      <c r="L189" t="b">
        <f t="shared" si="9"/>
        <v>1</v>
      </c>
      <c r="N189" s="20">
        <f t="shared" si="10"/>
        <v>4224.5600000000004</v>
      </c>
      <c r="O189" t="b">
        <f t="shared" si="11"/>
        <v>1</v>
      </c>
      <c r="Q189" s="8">
        <v>2179975900228410</v>
      </c>
      <c r="R189" s="3">
        <v>12</v>
      </c>
      <c r="S189" s="4">
        <v>4.2500000000000003E-2</v>
      </c>
      <c r="T189" s="5">
        <v>21263.759999999998</v>
      </c>
      <c r="U189">
        <v>187</v>
      </c>
    </row>
    <row r="190" spans="1:21" ht="15.75" thickBot="1" x14ac:dyDescent="0.3">
      <c r="A190" s="9">
        <v>2795714800339210</v>
      </c>
      <c r="B190" s="3">
        <v>12</v>
      </c>
      <c r="C190" s="4">
        <v>3.5000000000000003E-2</v>
      </c>
      <c r="D190" s="5">
        <v>26576.89</v>
      </c>
      <c r="E190" s="25"/>
      <c r="F190" s="10">
        <f>VLOOKUP(A190,$Q$3:$U$449,$F$2,FALSE)</f>
        <v>291</v>
      </c>
      <c r="H190">
        <f>VLOOKUP(A190,$Q$3:$U$449,$H$2,FALSE)</f>
        <v>12</v>
      </c>
      <c r="I190" t="b">
        <f t="shared" si="8"/>
        <v>1</v>
      </c>
      <c r="K190" s="11">
        <f>VLOOKUP(A190,$Q$3:$U$449,$K$2,FALSE)</f>
        <v>3.5000000000000003E-2</v>
      </c>
      <c r="L190" t="b">
        <f t="shared" si="9"/>
        <v>1</v>
      </c>
      <c r="N190" s="20">
        <f t="shared" si="10"/>
        <v>26576.89</v>
      </c>
      <c r="O190" t="b">
        <f t="shared" si="11"/>
        <v>1</v>
      </c>
      <c r="Q190" s="8">
        <v>2195554200305740</v>
      </c>
      <c r="R190" s="3">
        <v>4</v>
      </c>
      <c r="S190" s="4">
        <v>3.7499999999999999E-2</v>
      </c>
      <c r="T190" s="5">
        <v>21262.78</v>
      </c>
      <c r="U190">
        <v>188</v>
      </c>
    </row>
    <row r="191" spans="1:21" ht="15.75" thickBot="1" x14ac:dyDescent="0.3">
      <c r="A191" s="9">
        <v>2809364800466450</v>
      </c>
      <c r="B191" s="3">
        <v>12</v>
      </c>
      <c r="C191" s="4">
        <v>0.04</v>
      </c>
      <c r="D191" s="5">
        <v>31894.53</v>
      </c>
      <c r="E191" s="25"/>
      <c r="F191" s="10">
        <f>VLOOKUP(A191,$Q$3:$U$449,$F$2,FALSE)</f>
        <v>292</v>
      </c>
      <c r="H191">
        <f>VLOOKUP(A191,$Q$3:$U$449,$H$2,FALSE)</f>
        <v>8</v>
      </c>
      <c r="I191" t="b">
        <f t="shared" si="8"/>
        <v>0</v>
      </c>
      <c r="K191" s="11">
        <f>VLOOKUP(A191,$Q$3:$U$449,$K$2,FALSE)</f>
        <v>0.04</v>
      </c>
      <c r="L191" t="b">
        <f t="shared" si="9"/>
        <v>1</v>
      </c>
      <c r="N191" s="20">
        <f t="shared" si="10"/>
        <v>31894.53</v>
      </c>
      <c r="O191" t="b">
        <f t="shared" si="11"/>
        <v>1</v>
      </c>
      <c r="Q191" s="8">
        <v>2204351101143150</v>
      </c>
      <c r="R191" s="3">
        <v>18</v>
      </c>
      <c r="S191" s="4">
        <v>3.49E-2</v>
      </c>
      <c r="T191" s="5">
        <v>32031.84</v>
      </c>
      <c r="U191">
        <v>189</v>
      </c>
    </row>
    <row r="192" spans="1:21" ht="15.75" thickBot="1" x14ac:dyDescent="0.3">
      <c r="A192" s="9">
        <v>2814271700520050</v>
      </c>
      <c r="B192" s="3">
        <v>9</v>
      </c>
      <c r="C192" s="4">
        <v>5.5E-2</v>
      </c>
      <c r="D192" s="5">
        <v>4223.9399999999996</v>
      </c>
      <c r="E192" s="25"/>
      <c r="F192" s="10">
        <f>VLOOKUP(A192,$Q$3:$U$449,$F$2,FALSE)</f>
        <v>293</v>
      </c>
      <c r="H192">
        <f>VLOOKUP(A192,$Q$3:$U$449,$H$2,FALSE)</f>
        <v>9</v>
      </c>
      <c r="I192" t="b">
        <f t="shared" si="8"/>
        <v>1</v>
      </c>
      <c r="K192" s="11">
        <f>VLOOKUP(A192,$Q$3:$U$449,$K$2,FALSE)</f>
        <v>5.5E-2</v>
      </c>
      <c r="L192" t="b">
        <f t="shared" si="9"/>
        <v>1</v>
      </c>
      <c r="N192" s="20">
        <f t="shared" si="10"/>
        <v>4223.9399999999996</v>
      </c>
      <c r="O192" t="b">
        <f t="shared" si="11"/>
        <v>1</v>
      </c>
      <c r="Q192" s="8">
        <v>2209363000554400</v>
      </c>
      <c r="R192" s="3">
        <v>6</v>
      </c>
      <c r="S192" s="4">
        <v>3.5000000000000003E-2</v>
      </c>
      <c r="T192" s="5">
        <v>25963.37</v>
      </c>
      <c r="U192">
        <v>190</v>
      </c>
    </row>
    <row r="193" spans="1:21" ht="15.75" thickBot="1" x14ac:dyDescent="0.3">
      <c r="A193" s="9">
        <v>2820256600982570</v>
      </c>
      <c r="B193" s="3">
        <v>18</v>
      </c>
      <c r="C193" s="4">
        <v>3.7900000000000003E-2</v>
      </c>
      <c r="D193" s="5">
        <v>21368.35</v>
      </c>
      <c r="E193" s="25"/>
      <c r="F193" s="10">
        <f>VLOOKUP(A193,$Q$3:$U$449,$F$2,FALSE)</f>
        <v>294</v>
      </c>
      <c r="H193">
        <f>VLOOKUP(A193,$Q$3:$U$449,$H$2,FALSE)</f>
        <v>17</v>
      </c>
      <c r="I193" t="b">
        <f t="shared" si="8"/>
        <v>0</v>
      </c>
      <c r="K193" s="11">
        <f>VLOOKUP(A193,$Q$3:$U$449,$K$2,FALSE)</f>
        <v>3.7900000000000003E-2</v>
      </c>
      <c r="L193" t="b">
        <f t="shared" si="9"/>
        <v>1</v>
      </c>
      <c r="N193" s="20">
        <f t="shared" si="10"/>
        <v>21368.35</v>
      </c>
      <c r="O193" t="b">
        <f t="shared" si="11"/>
        <v>1</v>
      </c>
      <c r="Q193" s="8">
        <v>2216529000466710</v>
      </c>
      <c r="R193" s="3">
        <v>7</v>
      </c>
      <c r="S193" s="4">
        <v>0.04</v>
      </c>
      <c r="T193" s="5">
        <v>10631.51</v>
      </c>
      <c r="U193">
        <v>191</v>
      </c>
    </row>
    <row r="194" spans="1:21" ht="15.75" thickBot="1" x14ac:dyDescent="0.3">
      <c r="A194" s="9">
        <v>2827676300471560</v>
      </c>
      <c r="B194" s="3">
        <v>18</v>
      </c>
      <c r="C194" s="4">
        <v>3.5000000000000003E-2</v>
      </c>
      <c r="D194" s="5">
        <v>53288.82</v>
      </c>
      <c r="E194" s="25"/>
      <c r="F194" s="10">
        <f>VLOOKUP(A194,$Q$3:$U$449,$F$2,FALSE)</f>
        <v>295</v>
      </c>
      <c r="H194">
        <f>VLOOKUP(A194,$Q$3:$U$449,$H$2,FALSE)</f>
        <v>18</v>
      </c>
      <c r="I194" t="b">
        <f t="shared" si="8"/>
        <v>1</v>
      </c>
      <c r="K194" s="11">
        <f>VLOOKUP(A194,$Q$3:$U$449,$K$2,FALSE)</f>
        <v>3.5000000000000003E-2</v>
      </c>
      <c r="L194" t="b">
        <f t="shared" si="9"/>
        <v>1</v>
      </c>
      <c r="N194" s="20">
        <f t="shared" si="10"/>
        <v>53288.82</v>
      </c>
      <c r="O194" t="b">
        <f t="shared" si="11"/>
        <v>1</v>
      </c>
      <c r="Q194" s="8">
        <v>2216938400653040</v>
      </c>
      <c r="R194" s="3">
        <v>14</v>
      </c>
      <c r="S194" s="4">
        <v>2.9899999999999999E-2</v>
      </c>
      <c r="T194" s="5">
        <v>79808.899999999994</v>
      </c>
      <c r="U194">
        <v>192</v>
      </c>
    </row>
    <row r="195" spans="1:21" ht="15.75" thickBot="1" x14ac:dyDescent="0.3">
      <c r="A195" s="9">
        <v>2829145700249510</v>
      </c>
      <c r="B195" s="3">
        <v>12</v>
      </c>
      <c r="C195" s="4">
        <v>3.9E-2</v>
      </c>
      <c r="D195" s="5">
        <v>53156.75</v>
      </c>
      <c r="E195" s="25"/>
      <c r="F195" s="10">
        <f>VLOOKUP(A195,$Q$3:$U$449,$F$2,FALSE)</f>
        <v>297</v>
      </c>
      <c r="H195">
        <f>VLOOKUP(A195,$Q$3:$U$449,$H$2,FALSE)</f>
        <v>12</v>
      </c>
      <c r="I195" t="b">
        <f t="shared" si="8"/>
        <v>1</v>
      </c>
      <c r="K195" s="11">
        <f>VLOOKUP(A195,$Q$3:$U$449,$K$2,FALSE)</f>
        <v>3.9E-2</v>
      </c>
      <c r="L195" t="b">
        <f t="shared" si="9"/>
        <v>1</v>
      </c>
      <c r="N195" s="20">
        <f t="shared" si="10"/>
        <v>53156.75</v>
      </c>
      <c r="O195" t="b">
        <f t="shared" si="11"/>
        <v>1</v>
      </c>
      <c r="Q195" s="8">
        <v>2218511601030170</v>
      </c>
      <c r="R195" s="3">
        <v>17</v>
      </c>
      <c r="S195" s="4">
        <v>3.49E-2</v>
      </c>
      <c r="T195" s="5">
        <v>32049.040000000001</v>
      </c>
      <c r="U195">
        <v>193</v>
      </c>
    </row>
    <row r="196" spans="1:21" ht="15.75" thickBot="1" x14ac:dyDescent="0.3">
      <c r="A196" s="9">
        <v>2830612500517850</v>
      </c>
      <c r="B196" s="3">
        <v>18</v>
      </c>
      <c r="C196" s="4">
        <v>3.7499999999999999E-2</v>
      </c>
      <c r="D196" s="5">
        <v>42633.33</v>
      </c>
      <c r="E196" s="25"/>
      <c r="F196" s="10">
        <f>VLOOKUP(A196,$Q$3:$U$449,$F$2,FALSE)</f>
        <v>298</v>
      </c>
      <c r="H196">
        <f>VLOOKUP(A196,$Q$3:$U$449,$H$2,FALSE)</f>
        <v>14</v>
      </c>
      <c r="I196" t="b">
        <f t="shared" ref="I196:I259" si="12">H196=B196</f>
        <v>0</v>
      </c>
      <c r="K196" s="11">
        <f>VLOOKUP(A196,$Q$3:$U$449,$K$2,FALSE)</f>
        <v>3.7499999999999999E-2</v>
      </c>
      <c r="L196" t="b">
        <f t="shared" ref="L196:L259" si="13">K196=C196</f>
        <v>1</v>
      </c>
      <c r="N196" s="20">
        <f t="shared" ref="N196:N259" si="14">VLOOKUP(A196,$Q$3:$U$449,4,FALSE)</f>
        <v>42633.33</v>
      </c>
      <c r="O196" t="b">
        <f t="shared" ref="O196:O259" si="15">N196=D196</f>
        <v>1</v>
      </c>
      <c r="Q196" s="8">
        <v>2225431400349740</v>
      </c>
      <c r="R196" s="3">
        <v>12</v>
      </c>
      <c r="S196" s="4">
        <v>3.7499999999999999E-2</v>
      </c>
      <c r="T196" s="5">
        <v>26577.82</v>
      </c>
      <c r="U196">
        <v>194</v>
      </c>
    </row>
    <row r="197" spans="1:21" ht="15.75" thickBot="1" x14ac:dyDescent="0.3">
      <c r="A197" s="9">
        <v>2836613500478210</v>
      </c>
      <c r="B197" s="3">
        <v>3</v>
      </c>
      <c r="C197" s="4">
        <v>3.5000000000000003E-2</v>
      </c>
      <c r="D197" s="5">
        <v>51071.97</v>
      </c>
      <c r="E197" s="25"/>
      <c r="F197" s="10">
        <f>VLOOKUP(A197,$Q$3:$U$449,$F$2,FALSE)</f>
        <v>299</v>
      </c>
      <c r="H197">
        <f>VLOOKUP(A197,$Q$3:$U$449,$H$2,FALSE)</f>
        <v>3</v>
      </c>
      <c r="I197" t="b">
        <f t="shared" si="12"/>
        <v>1</v>
      </c>
      <c r="K197" s="11">
        <f>VLOOKUP(A197,$Q$3:$U$449,$K$2,FALSE)</f>
        <v>3.5000000000000003E-2</v>
      </c>
      <c r="L197" t="b">
        <f t="shared" si="13"/>
        <v>1</v>
      </c>
      <c r="N197" s="20">
        <f t="shared" si="14"/>
        <v>51071.97</v>
      </c>
      <c r="O197" t="b">
        <f t="shared" si="15"/>
        <v>1</v>
      </c>
      <c r="Q197" s="8">
        <v>2237595900865230</v>
      </c>
      <c r="R197" s="3">
        <v>18</v>
      </c>
      <c r="S197" s="4">
        <v>3.9899999999999998E-2</v>
      </c>
      <c r="T197" s="5">
        <v>26699.9</v>
      </c>
      <c r="U197">
        <v>195</v>
      </c>
    </row>
    <row r="198" spans="1:21" ht="15.75" thickBot="1" x14ac:dyDescent="0.3">
      <c r="A198" s="9">
        <v>2837278600895690</v>
      </c>
      <c r="B198" s="3">
        <v>15</v>
      </c>
      <c r="C198" s="4">
        <v>4.2500000000000003E-2</v>
      </c>
      <c r="D198" s="5">
        <v>15995.63</v>
      </c>
      <c r="E198" s="25"/>
      <c r="F198" s="10">
        <f>VLOOKUP(A198,$Q$3:$U$449,$F$2,FALSE)</f>
        <v>300</v>
      </c>
      <c r="H198">
        <f>VLOOKUP(A198,$Q$3:$U$449,$H$2,FALSE)</f>
        <v>14</v>
      </c>
      <c r="I198" t="b">
        <f t="shared" si="12"/>
        <v>0</v>
      </c>
      <c r="K198" s="11">
        <f>VLOOKUP(A198,$Q$3:$U$449,$K$2,FALSE)</f>
        <v>4.2500000000000003E-2</v>
      </c>
      <c r="L198" t="b">
        <f t="shared" si="13"/>
        <v>1</v>
      </c>
      <c r="N198" s="20">
        <f t="shared" si="14"/>
        <v>15995.63</v>
      </c>
      <c r="O198" t="b">
        <f t="shared" si="15"/>
        <v>1</v>
      </c>
      <c r="Q198" s="8">
        <v>2237663300845740</v>
      </c>
      <c r="R198" s="3">
        <v>7</v>
      </c>
      <c r="S198" s="4">
        <v>5.9900000000000002E-2</v>
      </c>
      <c r="T198" s="5">
        <v>5292.22</v>
      </c>
      <c r="U198">
        <v>196</v>
      </c>
    </row>
    <row r="199" spans="1:21" ht="15.75" thickBot="1" x14ac:dyDescent="0.3">
      <c r="A199" s="9">
        <v>2838751600696590</v>
      </c>
      <c r="B199" s="3">
        <v>18</v>
      </c>
      <c r="C199" s="4">
        <v>4.4999999999999998E-2</v>
      </c>
      <c r="D199" s="5">
        <v>26650.06</v>
      </c>
      <c r="E199" s="25"/>
      <c r="F199" s="10">
        <f>VLOOKUP(A199,$Q$3:$U$449,$F$2,FALSE)</f>
        <v>301</v>
      </c>
      <c r="H199">
        <f>VLOOKUP(A199,$Q$3:$U$449,$H$2,FALSE)</f>
        <v>18</v>
      </c>
      <c r="I199" t="b">
        <f t="shared" si="12"/>
        <v>1</v>
      </c>
      <c r="K199" s="11">
        <f>VLOOKUP(A199,$Q$3:$U$449,$K$2,FALSE)</f>
        <v>4.4999999999999998E-2</v>
      </c>
      <c r="L199" t="b">
        <f t="shared" si="13"/>
        <v>1</v>
      </c>
      <c r="N199" s="20">
        <f t="shared" si="14"/>
        <v>26650.06</v>
      </c>
      <c r="O199" t="b">
        <f t="shared" si="15"/>
        <v>1</v>
      </c>
      <c r="Q199" s="8">
        <v>2241106700638420</v>
      </c>
      <c r="R199" s="3">
        <v>18</v>
      </c>
      <c r="S199" s="4">
        <v>3.7499999999999999E-2</v>
      </c>
      <c r="T199" s="5">
        <v>31974.43</v>
      </c>
      <c r="U199">
        <v>197</v>
      </c>
    </row>
    <row r="200" spans="1:21" ht="15.75" thickBot="1" x14ac:dyDescent="0.3">
      <c r="A200" s="9">
        <v>2844887200265130</v>
      </c>
      <c r="B200" s="3">
        <v>12</v>
      </c>
      <c r="C200" s="4">
        <v>5.5E-2</v>
      </c>
      <c r="D200" s="5">
        <v>8507.24</v>
      </c>
      <c r="E200" s="25"/>
      <c r="F200" s="10">
        <f>VLOOKUP(A200,$Q$3:$U$449,$F$2,FALSE)</f>
        <v>302</v>
      </c>
      <c r="H200">
        <f>VLOOKUP(A200,$Q$3:$U$449,$H$2,FALSE)</f>
        <v>12</v>
      </c>
      <c r="I200" t="b">
        <f t="shared" si="12"/>
        <v>1</v>
      </c>
      <c r="K200" s="11">
        <f>VLOOKUP(A200,$Q$3:$U$449,$K$2,FALSE)</f>
        <v>5.5E-2</v>
      </c>
      <c r="L200" t="b">
        <f t="shared" si="13"/>
        <v>1</v>
      </c>
      <c r="N200" s="20">
        <f t="shared" si="14"/>
        <v>8507.24</v>
      </c>
      <c r="O200" t="b">
        <f t="shared" si="15"/>
        <v>1</v>
      </c>
      <c r="Q200" s="8">
        <v>2253192900223260</v>
      </c>
      <c r="R200" s="3">
        <v>8</v>
      </c>
      <c r="S200" s="4">
        <v>4.2500000000000003E-2</v>
      </c>
      <c r="T200" s="5">
        <v>10385.85</v>
      </c>
      <c r="U200">
        <v>198</v>
      </c>
    </row>
    <row r="201" spans="1:21" ht="15.75" thickBot="1" x14ac:dyDescent="0.3">
      <c r="A201" s="9">
        <v>2852605900562360</v>
      </c>
      <c r="B201" s="3">
        <v>12</v>
      </c>
      <c r="C201" s="4">
        <v>3.2500000000000001E-2</v>
      </c>
      <c r="D201" s="5">
        <v>53150.51</v>
      </c>
      <c r="E201" s="25"/>
      <c r="F201" s="10">
        <f>VLOOKUP(A201,$Q$3:$U$449,$F$2,FALSE)</f>
        <v>303</v>
      </c>
      <c r="H201">
        <f>VLOOKUP(A201,$Q$3:$U$449,$H$2,FALSE)</f>
        <v>12</v>
      </c>
      <c r="I201" t="b">
        <f t="shared" si="12"/>
        <v>1</v>
      </c>
      <c r="K201" s="11">
        <f>VLOOKUP(A201,$Q$3:$U$449,$K$2,FALSE)</f>
        <v>3.2500000000000001E-2</v>
      </c>
      <c r="L201" t="b">
        <f t="shared" si="13"/>
        <v>1</v>
      </c>
      <c r="N201" s="20">
        <f t="shared" si="14"/>
        <v>53150.51</v>
      </c>
      <c r="O201" t="b">
        <f t="shared" si="15"/>
        <v>1</v>
      </c>
      <c r="Q201" s="8">
        <v>2255334500883610</v>
      </c>
      <c r="R201" s="3">
        <v>14</v>
      </c>
      <c r="S201" s="4">
        <v>3.9899999999999998E-2</v>
      </c>
      <c r="T201" s="5">
        <v>42639.91</v>
      </c>
      <c r="U201">
        <v>199</v>
      </c>
    </row>
    <row r="202" spans="1:21" ht="15.75" thickBot="1" x14ac:dyDescent="0.3">
      <c r="A202" s="9">
        <v>2856402500928670</v>
      </c>
      <c r="B202" s="3">
        <v>18</v>
      </c>
      <c r="C202" s="4">
        <v>3.7900000000000003E-2</v>
      </c>
      <c r="D202" s="5">
        <v>32032.52</v>
      </c>
      <c r="E202" s="25"/>
      <c r="F202" s="10">
        <f>VLOOKUP(A202,$Q$3:$U$449,$F$2,FALSE)</f>
        <v>304</v>
      </c>
      <c r="H202">
        <f>VLOOKUP(A202,$Q$3:$U$449,$H$2,FALSE)</f>
        <v>16</v>
      </c>
      <c r="I202" t="b">
        <f t="shared" si="12"/>
        <v>0</v>
      </c>
      <c r="K202" s="11">
        <f>VLOOKUP(A202,$Q$3:$U$449,$K$2,FALSE)</f>
        <v>3.7900000000000003E-2</v>
      </c>
      <c r="L202" t="b">
        <f t="shared" si="13"/>
        <v>1</v>
      </c>
      <c r="N202" s="20">
        <f t="shared" si="14"/>
        <v>32032.52</v>
      </c>
      <c r="O202" t="b">
        <f t="shared" si="15"/>
        <v>1</v>
      </c>
      <c r="Q202" s="8">
        <v>2268103000222100</v>
      </c>
      <c r="R202" s="3">
        <v>6</v>
      </c>
      <c r="S202" s="4">
        <v>3.5000000000000003E-2</v>
      </c>
      <c r="T202" s="5">
        <v>25963.919999999998</v>
      </c>
      <c r="U202">
        <v>200</v>
      </c>
    </row>
    <row r="203" spans="1:21" ht="15.75" thickBot="1" x14ac:dyDescent="0.3">
      <c r="A203" s="9">
        <v>2865016200418070</v>
      </c>
      <c r="B203" s="3">
        <v>9</v>
      </c>
      <c r="C203" s="4">
        <v>0.06</v>
      </c>
      <c r="D203" s="5">
        <v>6336</v>
      </c>
      <c r="E203" s="25"/>
      <c r="F203" s="10">
        <f>VLOOKUP(A203,$Q$3:$U$449,$F$2,FALSE)</f>
        <v>305</v>
      </c>
      <c r="H203">
        <f>VLOOKUP(A203,$Q$3:$U$449,$H$2,FALSE)</f>
        <v>9</v>
      </c>
      <c r="I203" t="b">
        <f t="shared" si="12"/>
        <v>1</v>
      </c>
      <c r="K203" s="11">
        <f>VLOOKUP(A203,$Q$3:$U$449,$K$2,FALSE)</f>
        <v>0.06</v>
      </c>
      <c r="L203" t="b">
        <f t="shared" si="13"/>
        <v>1</v>
      </c>
      <c r="N203" s="20">
        <f t="shared" si="14"/>
        <v>6336</v>
      </c>
      <c r="O203" t="b">
        <f t="shared" si="15"/>
        <v>1</v>
      </c>
      <c r="Q203" s="8">
        <v>2268103000670530</v>
      </c>
      <c r="R203" s="3">
        <v>3</v>
      </c>
      <c r="S203" s="4">
        <v>3.5000000000000003E-2</v>
      </c>
      <c r="T203" s="5">
        <v>51072</v>
      </c>
      <c r="U203">
        <v>201</v>
      </c>
    </row>
    <row r="204" spans="1:21" ht="15.75" thickBot="1" x14ac:dyDescent="0.3">
      <c r="A204" s="9">
        <v>2869789100420630</v>
      </c>
      <c r="B204" s="3">
        <v>12</v>
      </c>
      <c r="C204" s="4">
        <v>3.5999999999999997E-2</v>
      </c>
      <c r="D204" s="5">
        <v>31891.91</v>
      </c>
      <c r="E204" s="25"/>
      <c r="F204" s="10">
        <f>VLOOKUP(A204,$Q$3:$U$449,$F$2,FALSE)</f>
        <v>306</v>
      </c>
      <c r="H204">
        <f>VLOOKUP(A204,$Q$3:$U$449,$H$2,FALSE)</f>
        <v>12</v>
      </c>
      <c r="I204" t="b">
        <f t="shared" si="12"/>
        <v>1</v>
      </c>
      <c r="K204" s="11">
        <f>VLOOKUP(A204,$Q$3:$U$449,$K$2,FALSE)</f>
        <v>3.5999999999999997E-2</v>
      </c>
      <c r="L204" t="b">
        <f t="shared" si="13"/>
        <v>1</v>
      </c>
      <c r="N204" s="20">
        <f t="shared" si="14"/>
        <v>31891.91</v>
      </c>
      <c r="O204" t="b">
        <f t="shared" si="15"/>
        <v>1</v>
      </c>
      <c r="Q204" s="8">
        <v>2272240100473410</v>
      </c>
      <c r="R204" s="3">
        <v>12</v>
      </c>
      <c r="S204" s="4">
        <v>4.7500000000000001E-2</v>
      </c>
      <c r="T204" s="5">
        <v>26581.599999999999</v>
      </c>
      <c r="U204">
        <v>202</v>
      </c>
    </row>
    <row r="205" spans="1:21" ht="15.75" thickBot="1" x14ac:dyDescent="0.3">
      <c r="A205" s="9">
        <v>2895602400323910</v>
      </c>
      <c r="B205" s="3">
        <v>6</v>
      </c>
      <c r="C205" s="4">
        <v>4.2500000000000003E-2</v>
      </c>
      <c r="D205" s="5">
        <v>31158</v>
      </c>
      <c r="E205" s="25"/>
      <c r="F205" s="10">
        <f>VLOOKUP(A205,$Q$3:$U$449,$F$2,FALSE)</f>
        <v>311</v>
      </c>
      <c r="H205">
        <f>VLOOKUP(A205,$Q$3:$U$449,$H$2,FALSE)</f>
        <v>6</v>
      </c>
      <c r="I205" t="b">
        <f t="shared" si="12"/>
        <v>1</v>
      </c>
      <c r="K205" s="11">
        <f>VLOOKUP(A205,$Q$3:$U$449,$K$2,FALSE)</f>
        <v>4.2500000000000003E-2</v>
      </c>
      <c r="L205" t="b">
        <f t="shared" si="13"/>
        <v>1</v>
      </c>
      <c r="N205" s="20">
        <f t="shared" si="14"/>
        <v>31158</v>
      </c>
      <c r="O205" t="b">
        <f t="shared" si="15"/>
        <v>1</v>
      </c>
      <c r="Q205" s="8">
        <v>2272318500858820</v>
      </c>
      <c r="R205" s="3">
        <v>15</v>
      </c>
      <c r="S205" s="4">
        <v>4.4900000000000002E-2</v>
      </c>
      <c r="T205" s="5">
        <v>10631.97</v>
      </c>
      <c r="U205">
        <v>203</v>
      </c>
    </row>
    <row r="206" spans="1:21" ht="15.75" thickBot="1" x14ac:dyDescent="0.3">
      <c r="A206" s="9">
        <v>2896811101000060</v>
      </c>
      <c r="B206" s="3">
        <v>18</v>
      </c>
      <c r="C206" s="4">
        <v>3.9899999999999998E-2</v>
      </c>
      <c r="D206" s="5">
        <v>37434.93</v>
      </c>
      <c r="E206" s="25"/>
      <c r="F206" s="10">
        <f>VLOOKUP(A206,$Q$3:$U$449,$F$2,FALSE)</f>
        <v>312</v>
      </c>
      <c r="H206">
        <f>VLOOKUP(A206,$Q$3:$U$449,$H$2,FALSE)</f>
        <v>18</v>
      </c>
      <c r="I206" t="b">
        <f t="shared" si="12"/>
        <v>1</v>
      </c>
      <c r="K206" s="11">
        <f>VLOOKUP(A206,$Q$3:$U$449,$K$2,FALSE)</f>
        <v>3.9899999999999998E-2</v>
      </c>
      <c r="L206" t="b">
        <f t="shared" si="13"/>
        <v>1</v>
      </c>
      <c r="N206" s="20">
        <f t="shared" si="14"/>
        <v>37434.93</v>
      </c>
      <c r="O206" t="b">
        <f t="shared" si="15"/>
        <v>1</v>
      </c>
      <c r="Q206" s="8">
        <v>2293125200343070</v>
      </c>
      <c r="R206" s="3">
        <v>12</v>
      </c>
      <c r="S206" s="4">
        <v>0.06</v>
      </c>
      <c r="T206" s="5">
        <v>21269.03</v>
      </c>
      <c r="U206">
        <v>204</v>
      </c>
    </row>
    <row r="207" spans="1:21" ht="15.75" thickBot="1" x14ac:dyDescent="0.3">
      <c r="A207" s="9">
        <v>2899250300832280</v>
      </c>
      <c r="B207" s="3">
        <v>12</v>
      </c>
      <c r="C207" s="4">
        <v>4.7899999999999998E-2</v>
      </c>
      <c r="D207" s="5">
        <v>12765.55</v>
      </c>
      <c r="E207" s="25"/>
      <c r="F207" s="10">
        <f>VLOOKUP(A207,$Q$3:$U$449,$F$2,FALSE)</f>
        <v>314</v>
      </c>
      <c r="H207">
        <f>VLOOKUP(A207,$Q$3:$U$449,$H$2,FALSE)</f>
        <v>12</v>
      </c>
      <c r="I207" t="b">
        <f t="shared" si="12"/>
        <v>1</v>
      </c>
      <c r="K207" s="11">
        <f>VLOOKUP(A207,$Q$3:$U$449,$K$2,FALSE)</f>
        <v>4.7899999999999998E-2</v>
      </c>
      <c r="L207" t="b">
        <f t="shared" si="13"/>
        <v>1</v>
      </c>
      <c r="N207" s="20">
        <f t="shared" si="14"/>
        <v>12765.55</v>
      </c>
      <c r="O207" t="b">
        <f t="shared" si="15"/>
        <v>1</v>
      </c>
      <c r="Q207" s="8">
        <v>2299478301088960</v>
      </c>
      <c r="R207" s="3">
        <v>18</v>
      </c>
      <c r="S207" s="4">
        <v>3.9899999999999998E-2</v>
      </c>
      <c r="T207" s="5">
        <v>32031.63</v>
      </c>
      <c r="U207">
        <v>205</v>
      </c>
    </row>
    <row r="208" spans="1:21" ht="15.75" thickBot="1" x14ac:dyDescent="0.3">
      <c r="A208" s="9">
        <v>2904854200727380</v>
      </c>
      <c r="B208" s="3">
        <v>18</v>
      </c>
      <c r="C208" s="4">
        <v>4.2500000000000003E-2</v>
      </c>
      <c r="D208" s="5">
        <v>32038.23</v>
      </c>
      <c r="E208" s="25"/>
      <c r="F208" s="10">
        <f>VLOOKUP(A208,$Q$3:$U$449,$F$2,FALSE)</f>
        <v>316</v>
      </c>
      <c r="H208">
        <f>VLOOKUP(A208,$Q$3:$U$449,$H$2,FALSE)</f>
        <v>16</v>
      </c>
      <c r="I208" t="b">
        <f t="shared" si="12"/>
        <v>0</v>
      </c>
      <c r="K208" s="11">
        <f>VLOOKUP(A208,$Q$3:$U$449,$K$2,FALSE)</f>
        <v>4.2500000000000003E-2</v>
      </c>
      <c r="L208" t="b">
        <f t="shared" si="13"/>
        <v>1</v>
      </c>
      <c r="N208" s="20">
        <f t="shared" si="14"/>
        <v>32038.23</v>
      </c>
      <c r="O208" t="b">
        <f t="shared" si="15"/>
        <v>1</v>
      </c>
      <c r="Q208" s="8">
        <v>2312517900251250</v>
      </c>
      <c r="R208" s="3">
        <v>12</v>
      </c>
      <c r="S208" s="4">
        <v>4.4999999999999998E-2</v>
      </c>
      <c r="T208" s="5">
        <v>10632.25</v>
      </c>
      <c r="U208">
        <v>206</v>
      </c>
    </row>
    <row r="209" spans="1:21" ht="15.75" thickBot="1" x14ac:dyDescent="0.3">
      <c r="A209" s="9">
        <v>2907923100487780</v>
      </c>
      <c r="B209" s="3">
        <v>12</v>
      </c>
      <c r="C209" s="4">
        <v>0.04</v>
      </c>
      <c r="D209" s="5">
        <v>21263.02</v>
      </c>
      <c r="E209" s="25"/>
      <c r="F209" s="10">
        <f>VLOOKUP(A209,$Q$3:$U$449,$F$2,FALSE)</f>
        <v>317</v>
      </c>
      <c r="H209">
        <f>VLOOKUP(A209,$Q$3:$U$449,$H$2,FALSE)</f>
        <v>12</v>
      </c>
      <c r="I209" t="b">
        <f t="shared" si="12"/>
        <v>1</v>
      </c>
      <c r="K209" s="11">
        <f>VLOOKUP(A209,$Q$3:$U$449,$K$2,FALSE)</f>
        <v>0.04</v>
      </c>
      <c r="L209" t="b">
        <f t="shared" si="13"/>
        <v>1</v>
      </c>
      <c r="N209" s="20">
        <f t="shared" si="14"/>
        <v>21263.02</v>
      </c>
      <c r="O209" t="b">
        <f t="shared" si="15"/>
        <v>1</v>
      </c>
      <c r="Q209" s="8">
        <v>2323166600739920</v>
      </c>
      <c r="R209" s="3">
        <v>10</v>
      </c>
      <c r="S209" s="4">
        <v>3.7900000000000003E-2</v>
      </c>
      <c r="T209" s="5">
        <v>21262.38</v>
      </c>
      <c r="U209">
        <v>207</v>
      </c>
    </row>
    <row r="210" spans="1:21" ht="15.75" thickBot="1" x14ac:dyDescent="0.3">
      <c r="A210" s="9">
        <v>2907965900838090</v>
      </c>
      <c r="B210" s="3">
        <v>18</v>
      </c>
      <c r="C210" s="4">
        <v>3.9899999999999998E-2</v>
      </c>
      <c r="D210" s="5">
        <v>53417.63</v>
      </c>
      <c r="E210" s="25"/>
      <c r="F210" s="10">
        <f>VLOOKUP(A210,$Q$3:$U$449,$F$2,FALSE)</f>
        <v>318</v>
      </c>
      <c r="H210">
        <f>VLOOKUP(A210,$Q$3:$U$449,$H$2,FALSE)</f>
        <v>18</v>
      </c>
      <c r="I210" t="b">
        <f t="shared" si="12"/>
        <v>1</v>
      </c>
      <c r="K210" s="11">
        <f>VLOOKUP(A210,$Q$3:$U$449,$K$2,FALSE)</f>
        <v>3.9899999999999998E-2</v>
      </c>
      <c r="L210" t="b">
        <f t="shared" si="13"/>
        <v>1</v>
      </c>
      <c r="N210" s="20">
        <f t="shared" si="14"/>
        <v>53417.63</v>
      </c>
      <c r="O210" t="b">
        <f t="shared" si="15"/>
        <v>1</v>
      </c>
      <c r="Q210" s="8">
        <v>2323562600791200</v>
      </c>
      <c r="R210" s="3">
        <v>18</v>
      </c>
      <c r="S210" s="4">
        <v>3.7499999999999999E-2</v>
      </c>
      <c r="T210" s="5">
        <v>64123.839999999997</v>
      </c>
      <c r="U210">
        <v>208</v>
      </c>
    </row>
    <row r="211" spans="1:21" ht="15.75" thickBot="1" x14ac:dyDescent="0.3">
      <c r="A211" s="9">
        <v>2914085900714850</v>
      </c>
      <c r="B211" s="3">
        <v>12</v>
      </c>
      <c r="C211" s="4">
        <v>4.7500000000000001E-2</v>
      </c>
      <c r="D211" s="5">
        <v>10643.45</v>
      </c>
      <c r="E211" s="25"/>
      <c r="F211" s="10">
        <f>VLOOKUP(A211,$Q$3:$U$449,$F$2,FALSE)</f>
        <v>319</v>
      </c>
      <c r="H211">
        <f>VLOOKUP(A211,$Q$3:$U$449,$H$2,FALSE)</f>
        <v>12</v>
      </c>
      <c r="I211" t="b">
        <f t="shared" si="12"/>
        <v>1</v>
      </c>
      <c r="K211" s="11">
        <f>VLOOKUP(A211,$Q$3:$U$449,$K$2,FALSE)</f>
        <v>4.7500000000000001E-2</v>
      </c>
      <c r="L211" t="b">
        <f t="shared" si="13"/>
        <v>1</v>
      </c>
      <c r="N211" s="20">
        <f t="shared" si="14"/>
        <v>10643.45</v>
      </c>
      <c r="O211" t="b">
        <f t="shared" si="15"/>
        <v>1</v>
      </c>
      <c r="Q211" s="8">
        <v>2323570500498780</v>
      </c>
      <c r="R211" s="3">
        <v>12</v>
      </c>
      <c r="S211" s="4">
        <v>4.7500000000000001E-2</v>
      </c>
      <c r="T211" s="5">
        <v>21265.29</v>
      </c>
      <c r="U211">
        <v>209</v>
      </c>
    </row>
    <row r="212" spans="1:21" ht="15.75" thickBot="1" x14ac:dyDescent="0.3">
      <c r="A212" s="9">
        <v>2914217000576470</v>
      </c>
      <c r="B212" s="3">
        <v>12</v>
      </c>
      <c r="C212" s="4">
        <v>4.2500000000000003E-2</v>
      </c>
      <c r="D212" s="5">
        <v>21263.23</v>
      </c>
      <c r="E212" s="25"/>
      <c r="F212" s="10">
        <f>VLOOKUP(A212,$Q$3:$U$449,$F$2,FALSE)</f>
        <v>320</v>
      </c>
      <c r="H212">
        <f>VLOOKUP(A212,$Q$3:$U$449,$H$2,FALSE)</f>
        <v>12</v>
      </c>
      <c r="I212" t="b">
        <f t="shared" si="12"/>
        <v>1</v>
      </c>
      <c r="K212" s="11">
        <f>VLOOKUP(A212,$Q$3:$U$449,$K$2,FALSE)</f>
        <v>4.2500000000000003E-2</v>
      </c>
      <c r="L212" t="b">
        <f t="shared" si="13"/>
        <v>1</v>
      </c>
      <c r="N212" s="20">
        <f t="shared" si="14"/>
        <v>21263.23</v>
      </c>
      <c r="O212" t="b">
        <f t="shared" si="15"/>
        <v>1</v>
      </c>
      <c r="Q212" s="8">
        <v>2324862400649380</v>
      </c>
      <c r="R212" s="3">
        <v>12</v>
      </c>
      <c r="S212" s="4">
        <v>4.4999999999999998E-2</v>
      </c>
      <c r="T212" s="5">
        <v>31895.93</v>
      </c>
      <c r="U212">
        <v>210</v>
      </c>
    </row>
    <row r="213" spans="1:21" ht="15.75" thickBot="1" x14ac:dyDescent="0.3">
      <c r="A213" s="9">
        <v>2914325900956730</v>
      </c>
      <c r="B213" s="3">
        <v>12</v>
      </c>
      <c r="C213" s="4">
        <v>4.4900000000000002E-2</v>
      </c>
      <c r="D213" s="5">
        <v>10636.59</v>
      </c>
      <c r="E213" s="25"/>
      <c r="F213" s="10">
        <f>VLOOKUP(A213,$Q$3:$U$449,$F$2,FALSE)</f>
        <v>321</v>
      </c>
      <c r="H213">
        <f>VLOOKUP(A213,$Q$3:$U$449,$H$2,FALSE)</f>
        <v>12</v>
      </c>
      <c r="I213" t="b">
        <f t="shared" si="12"/>
        <v>1</v>
      </c>
      <c r="K213" s="11">
        <f>VLOOKUP(A213,$Q$3:$U$449,$K$2,FALSE)</f>
        <v>4.4900000000000002E-2</v>
      </c>
      <c r="L213" t="b">
        <f t="shared" si="13"/>
        <v>1</v>
      </c>
      <c r="N213" s="20">
        <f t="shared" si="14"/>
        <v>10636.59</v>
      </c>
      <c r="O213" t="b">
        <f t="shared" si="15"/>
        <v>1</v>
      </c>
      <c r="Q213" s="8">
        <v>2326047800652050</v>
      </c>
      <c r="R213" s="3">
        <v>12</v>
      </c>
      <c r="S213" s="4">
        <v>4.2500000000000003E-2</v>
      </c>
      <c r="T213" s="5">
        <v>10631.61</v>
      </c>
      <c r="U213">
        <v>211</v>
      </c>
    </row>
    <row r="214" spans="1:21" ht="15.75" thickBot="1" x14ac:dyDescent="0.3">
      <c r="A214" s="9">
        <v>2927961400548330</v>
      </c>
      <c r="B214" s="3">
        <v>12</v>
      </c>
      <c r="C214" s="4">
        <v>4.4999999999999998E-2</v>
      </c>
      <c r="D214" s="5">
        <v>21263.42</v>
      </c>
      <c r="E214" s="25"/>
      <c r="F214" s="10">
        <f>VLOOKUP(A214,$Q$3:$U$449,$F$2,FALSE)</f>
        <v>322</v>
      </c>
      <c r="H214">
        <f>VLOOKUP(A214,$Q$3:$U$449,$H$2,FALSE)</f>
        <v>8</v>
      </c>
      <c r="I214" t="b">
        <f t="shared" si="12"/>
        <v>0</v>
      </c>
      <c r="K214" s="11">
        <f>VLOOKUP(A214,$Q$3:$U$449,$K$2,FALSE)</f>
        <v>4.4999999999999998E-2</v>
      </c>
      <c r="L214" t="b">
        <f t="shared" si="13"/>
        <v>1</v>
      </c>
      <c r="N214" s="20">
        <f t="shared" si="14"/>
        <v>21263.42</v>
      </c>
      <c r="O214" t="b">
        <f t="shared" si="15"/>
        <v>1</v>
      </c>
      <c r="Q214" s="8">
        <v>2330822200786160</v>
      </c>
      <c r="R214" s="3">
        <v>11</v>
      </c>
      <c r="S214" s="4">
        <v>3.9899999999999998E-2</v>
      </c>
      <c r="T214" s="5">
        <v>10645.64</v>
      </c>
      <c r="U214">
        <v>212</v>
      </c>
    </row>
    <row r="215" spans="1:21" ht="15.75" thickBot="1" x14ac:dyDescent="0.3">
      <c r="A215" s="9">
        <v>2928632400845430</v>
      </c>
      <c r="B215" s="3">
        <v>15</v>
      </c>
      <c r="C215" s="4">
        <v>3.9899999999999998E-2</v>
      </c>
      <c r="D215" s="5">
        <v>37290.21</v>
      </c>
      <c r="E215" s="25"/>
      <c r="F215" s="10">
        <f>VLOOKUP(A215,$Q$3:$U$449,$F$2,FALSE)</f>
        <v>323</v>
      </c>
      <c r="H215">
        <f>VLOOKUP(A215,$Q$3:$U$449,$H$2,FALSE)</f>
        <v>13</v>
      </c>
      <c r="I215" t="b">
        <f t="shared" si="12"/>
        <v>0</v>
      </c>
      <c r="K215" s="11">
        <f>VLOOKUP(A215,$Q$3:$U$449,$K$2,FALSE)</f>
        <v>3.9899999999999998E-2</v>
      </c>
      <c r="L215" t="b">
        <f t="shared" si="13"/>
        <v>1</v>
      </c>
      <c r="N215" s="20">
        <f t="shared" si="14"/>
        <v>37290.21</v>
      </c>
      <c r="O215" t="b">
        <f t="shared" si="15"/>
        <v>1</v>
      </c>
      <c r="Q215" s="8">
        <v>2338763800983230</v>
      </c>
      <c r="R215" s="3">
        <v>12</v>
      </c>
      <c r="S215" s="4">
        <v>5.4899999999999997E-2</v>
      </c>
      <c r="T215" s="5">
        <v>6381.25</v>
      </c>
      <c r="U215">
        <v>213</v>
      </c>
    </row>
    <row r="216" spans="1:21" ht="15.75" thickBot="1" x14ac:dyDescent="0.3">
      <c r="A216" s="9">
        <v>2934222200610800</v>
      </c>
      <c r="B216" s="3">
        <v>12</v>
      </c>
      <c r="C216" s="4">
        <v>3.7499999999999999E-2</v>
      </c>
      <c r="D216" s="5">
        <v>26577.15</v>
      </c>
      <c r="E216" s="25"/>
      <c r="F216" s="10">
        <f>VLOOKUP(A216,$Q$3:$U$449,$F$2,FALSE)</f>
        <v>324</v>
      </c>
      <c r="H216">
        <f>VLOOKUP(A216,$Q$3:$U$449,$H$2,FALSE)</f>
        <v>12</v>
      </c>
      <c r="I216" t="b">
        <f t="shared" si="12"/>
        <v>1</v>
      </c>
      <c r="K216" s="11">
        <f>VLOOKUP(A216,$Q$3:$U$449,$K$2,FALSE)</f>
        <v>3.7499999999999999E-2</v>
      </c>
      <c r="L216" t="b">
        <f t="shared" si="13"/>
        <v>1</v>
      </c>
      <c r="N216" s="20">
        <f t="shared" si="14"/>
        <v>26577.15</v>
      </c>
      <c r="O216" t="b">
        <f t="shared" si="15"/>
        <v>1</v>
      </c>
      <c r="Q216" s="8">
        <v>2353551800590830</v>
      </c>
      <c r="R216" s="3">
        <v>5</v>
      </c>
      <c r="S216" s="4">
        <v>4.2500000000000003E-2</v>
      </c>
      <c r="T216" s="5">
        <v>26396.22</v>
      </c>
      <c r="U216">
        <v>214</v>
      </c>
    </row>
    <row r="217" spans="1:21" ht="15.75" thickBot="1" x14ac:dyDescent="0.3">
      <c r="A217" s="9">
        <v>2935828400228600</v>
      </c>
      <c r="B217" s="3">
        <v>12</v>
      </c>
      <c r="C217" s="4">
        <v>4.4999999999999998E-2</v>
      </c>
      <c r="D217" s="5">
        <v>10632.25</v>
      </c>
      <c r="E217" s="25"/>
      <c r="F217" s="10">
        <f>VLOOKUP(A217,$Q$3:$U$449,$F$2,FALSE)</f>
        <v>325</v>
      </c>
      <c r="H217">
        <f>VLOOKUP(A217,$Q$3:$U$449,$H$2,FALSE)</f>
        <v>12</v>
      </c>
      <c r="I217" t="b">
        <f t="shared" si="12"/>
        <v>1</v>
      </c>
      <c r="K217" s="11">
        <f>VLOOKUP(A217,$Q$3:$U$449,$K$2,FALSE)</f>
        <v>4.4999999999999998E-2</v>
      </c>
      <c r="L217" t="b">
        <f t="shared" si="13"/>
        <v>1</v>
      </c>
      <c r="N217" s="20">
        <f t="shared" si="14"/>
        <v>10632.25</v>
      </c>
      <c r="O217" t="b">
        <f t="shared" si="15"/>
        <v>1</v>
      </c>
      <c r="Q217" s="8">
        <v>2360216700837030</v>
      </c>
      <c r="R217" s="3">
        <v>18</v>
      </c>
      <c r="S217" s="4">
        <v>3.9899999999999998E-2</v>
      </c>
      <c r="T217" s="5">
        <v>26692.48</v>
      </c>
      <c r="U217">
        <v>215</v>
      </c>
    </row>
    <row r="218" spans="1:21" ht="15.75" thickBot="1" x14ac:dyDescent="0.3">
      <c r="A218" s="9">
        <v>2937340700661570</v>
      </c>
      <c r="B218" s="3">
        <v>12</v>
      </c>
      <c r="C218" s="4">
        <v>4.4999999999999998E-2</v>
      </c>
      <c r="D218" s="5">
        <v>10632.25</v>
      </c>
      <c r="E218" s="25"/>
      <c r="F218" s="10">
        <f>VLOOKUP(A218,$Q$3:$U$449,$F$2,FALSE)</f>
        <v>326</v>
      </c>
      <c r="H218">
        <f>VLOOKUP(A218,$Q$3:$U$449,$H$2,FALSE)</f>
        <v>12</v>
      </c>
      <c r="I218" t="b">
        <f t="shared" si="12"/>
        <v>1</v>
      </c>
      <c r="K218" s="11">
        <f>VLOOKUP(A218,$Q$3:$U$449,$K$2,FALSE)</f>
        <v>4.4999999999999998E-2</v>
      </c>
      <c r="L218" t="b">
        <f t="shared" si="13"/>
        <v>1</v>
      </c>
      <c r="N218" s="20">
        <f t="shared" si="14"/>
        <v>10632.25</v>
      </c>
      <c r="O218" t="b">
        <f t="shared" si="15"/>
        <v>1</v>
      </c>
      <c r="Q218" s="8">
        <v>2360473800223240</v>
      </c>
      <c r="R218" s="3">
        <v>12</v>
      </c>
      <c r="S218" s="4">
        <v>4.2500000000000003E-2</v>
      </c>
      <c r="T218" s="5">
        <v>21263.759999999998</v>
      </c>
      <c r="U218">
        <v>216</v>
      </c>
    </row>
    <row r="219" spans="1:21" ht="15.75" thickBot="1" x14ac:dyDescent="0.3">
      <c r="A219" s="9">
        <v>2940181900820800</v>
      </c>
      <c r="B219" s="3">
        <v>3</v>
      </c>
      <c r="C219" s="4">
        <v>3.9899999999999998E-2</v>
      </c>
      <c r="D219" s="5">
        <v>10219.780000000001</v>
      </c>
      <c r="E219" s="25"/>
      <c r="F219" s="10">
        <f>VLOOKUP(A219,$Q$3:$U$449,$F$2,FALSE)</f>
        <v>327</v>
      </c>
      <c r="H219">
        <f>VLOOKUP(A219,$Q$3:$U$449,$H$2,FALSE)</f>
        <v>2</v>
      </c>
      <c r="I219" t="b">
        <f t="shared" si="12"/>
        <v>0</v>
      </c>
      <c r="K219" s="11">
        <f>VLOOKUP(A219,$Q$3:$U$449,$K$2,FALSE)</f>
        <v>3.9899999999999998E-2</v>
      </c>
      <c r="L219" t="b">
        <f t="shared" si="13"/>
        <v>1</v>
      </c>
      <c r="N219" s="20">
        <f t="shared" si="14"/>
        <v>10219.780000000001</v>
      </c>
      <c r="O219" t="b">
        <f t="shared" si="15"/>
        <v>1</v>
      </c>
      <c r="Q219" s="8">
        <v>2368260501020830</v>
      </c>
      <c r="R219" s="3">
        <v>14</v>
      </c>
      <c r="S219" s="4">
        <v>3.9899999999999998E-2</v>
      </c>
      <c r="T219" s="5">
        <v>10657.35</v>
      </c>
      <c r="U219">
        <v>217</v>
      </c>
    </row>
    <row r="220" spans="1:21" ht="15.75" thickBot="1" x14ac:dyDescent="0.3">
      <c r="A220" s="9">
        <v>2941645200554650</v>
      </c>
      <c r="B220" s="3">
        <v>12</v>
      </c>
      <c r="C220" s="4">
        <v>5.2499999999999998E-2</v>
      </c>
      <c r="D220" s="5">
        <v>14886.35</v>
      </c>
      <c r="E220" s="25"/>
      <c r="F220" s="10">
        <f>VLOOKUP(A220,$Q$3:$U$449,$F$2,FALSE)</f>
        <v>329</v>
      </c>
      <c r="H220">
        <f>VLOOKUP(A220,$Q$3:$U$449,$H$2,FALSE)</f>
        <v>8</v>
      </c>
      <c r="I220" t="b">
        <f t="shared" si="12"/>
        <v>0</v>
      </c>
      <c r="K220" s="11">
        <f>VLOOKUP(A220,$Q$3:$U$449,$K$2,FALSE)</f>
        <v>5.2499999999999998E-2</v>
      </c>
      <c r="L220" t="b">
        <f t="shared" si="13"/>
        <v>1</v>
      </c>
      <c r="N220" s="20">
        <f t="shared" si="14"/>
        <v>14886.35</v>
      </c>
      <c r="O220" t="b">
        <f t="shared" si="15"/>
        <v>1</v>
      </c>
      <c r="Q220" s="8">
        <v>2379871200349070</v>
      </c>
      <c r="R220" s="3">
        <v>6</v>
      </c>
      <c r="S220" s="4">
        <v>0.04</v>
      </c>
      <c r="T220" s="5">
        <v>20771.82</v>
      </c>
      <c r="U220">
        <v>218</v>
      </c>
    </row>
    <row r="221" spans="1:21" ht="15.75" thickBot="1" x14ac:dyDescent="0.3">
      <c r="A221" s="9">
        <v>2944670700386980</v>
      </c>
      <c r="B221" s="3">
        <v>12</v>
      </c>
      <c r="C221" s="4">
        <v>3.7499999999999999E-2</v>
      </c>
      <c r="D221" s="5">
        <v>42523.46</v>
      </c>
      <c r="E221" s="25"/>
      <c r="F221" s="10">
        <f>VLOOKUP(A221,$Q$3:$U$449,$F$2,FALSE)</f>
        <v>330</v>
      </c>
      <c r="H221">
        <f>VLOOKUP(A221,$Q$3:$U$449,$H$2,FALSE)</f>
        <v>6</v>
      </c>
      <c r="I221" t="b">
        <f t="shared" si="12"/>
        <v>0</v>
      </c>
      <c r="K221" s="11">
        <f>VLOOKUP(A221,$Q$3:$U$449,$K$2,FALSE)</f>
        <v>3.7499999999999999E-2</v>
      </c>
      <c r="L221" t="b">
        <f t="shared" si="13"/>
        <v>1</v>
      </c>
      <c r="N221" s="20">
        <f t="shared" si="14"/>
        <v>42523.46</v>
      </c>
      <c r="O221" t="b">
        <f t="shared" si="15"/>
        <v>1</v>
      </c>
      <c r="Q221" s="8">
        <v>2380377300486000</v>
      </c>
      <c r="R221" s="3">
        <v>7</v>
      </c>
      <c r="S221" s="4">
        <v>0.04</v>
      </c>
      <c r="T221" s="5">
        <v>10631.51</v>
      </c>
      <c r="U221">
        <v>219</v>
      </c>
    </row>
    <row r="222" spans="1:21" ht="15.75" thickBot="1" x14ac:dyDescent="0.3">
      <c r="A222" s="9">
        <v>2952882300639720</v>
      </c>
      <c r="B222" s="3">
        <v>12</v>
      </c>
      <c r="C222" s="4">
        <v>0.04</v>
      </c>
      <c r="D222" s="5">
        <v>53156.15</v>
      </c>
      <c r="E222" s="25"/>
      <c r="F222" s="10">
        <f>VLOOKUP(A222,$Q$3:$U$449,$F$2,FALSE)</f>
        <v>331</v>
      </c>
      <c r="H222">
        <f>VLOOKUP(A222,$Q$3:$U$449,$H$2,FALSE)</f>
        <v>9</v>
      </c>
      <c r="I222" t="b">
        <f t="shared" si="12"/>
        <v>0</v>
      </c>
      <c r="K222" s="11">
        <f>VLOOKUP(A222,$Q$3:$U$449,$K$2,FALSE)</f>
        <v>0.04</v>
      </c>
      <c r="L222" t="b">
        <f t="shared" si="13"/>
        <v>1</v>
      </c>
      <c r="N222" s="20">
        <f t="shared" si="14"/>
        <v>53156.15</v>
      </c>
      <c r="O222" t="b">
        <f t="shared" si="15"/>
        <v>1</v>
      </c>
      <c r="Q222" s="8">
        <v>2381572600975190</v>
      </c>
      <c r="R222" s="3">
        <v>12</v>
      </c>
      <c r="S222" s="4">
        <v>4.4900000000000002E-2</v>
      </c>
      <c r="T222" s="5">
        <v>21278.67</v>
      </c>
      <c r="U222">
        <v>220</v>
      </c>
    </row>
    <row r="223" spans="1:21" ht="15.75" thickBot="1" x14ac:dyDescent="0.3">
      <c r="A223" s="9">
        <v>2958818400272710</v>
      </c>
      <c r="B223" s="3">
        <v>9</v>
      </c>
      <c r="C223" s="4">
        <v>7.0000000000000007E-2</v>
      </c>
      <c r="D223" s="5">
        <v>4224.5600000000004</v>
      </c>
      <c r="E223" s="25"/>
      <c r="F223" s="10">
        <f>VLOOKUP(A223,$Q$3:$U$449,$F$2,FALSE)</f>
        <v>334</v>
      </c>
      <c r="H223">
        <f>VLOOKUP(A223,$Q$3:$U$449,$H$2,FALSE)</f>
        <v>9</v>
      </c>
      <c r="I223" t="b">
        <f t="shared" si="12"/>
        <v>1</v>
      </c>
      <c r="K223" s="11">
        <f>VLOOKUP(A223,$Q$3:$U$449,$K$2,FALSE)</f>
        <v>7.0000000000000007E-2</v>
      </c>
      <c r="L223" t="b">
        <f t="shared" si="13"/>
        <v>1</v>
      </c>
      <c r="N223" s="20">
        <f t="shared" si="14"/>
        <v>4224.5600000000004</v>
      </c>
      <c r="O223" t="b">
        <f t="shared" si="15"/>
        <v>1</v>
      </c>
      <c r="Q223" s="8">
        <v>2396209300981420</v>
      </c>
      <c r="R223" s="3">
        <v>11</v>
      </c>
      <c r="S223" s="4">
        <v>4.4900000000000002E-2</v>
      </c>
      <c r="T223" s="5">
        <v>26603.84</v>
      </c>
      <c r="U223">
        <v>221</v>
      </c>
    </row>
    <row r="224" spans="1:21" ht="15.75" thickBot="1" x14ac:dyDescent="0.3">
      <c r="A224" s="9">
        <v>2962407200455060</v>
      </c>
      <c r="B224" s="3">
        <v>12</v>
      </c>
      <c r="C224" s="4">
        <v>0.05</v>
      </c>
      <c r="D224" s="5">
        <v>10632.69</v>
      </c>
      <c r="E224" s="25"/>
      <c r="F224" s="10">
        <f>VLOOKUP(A224,$Q$3:$U$449,$F$2,FALSE)</f>
        <v>336</v>
      </c>
      <c r="H224">
        <f>VLOOKUP(A224,$Q$3:$U$449,$H$2,FALSE)</f>
        <v>7</v>
      </c>
      <c r="I224" t="b">
        <f t="shared" si="12"/>
        <v>0</v>
      </c>
      <c r="K224" s="11">
        <f>VLOOKUP(A224,$Q$3:$U$449,$K$2,FALSE)</f>
        <v>0.05</v>
      </c>
      <c r="L224" t="b">
        <f t="shared" si="13"/>
        <v>1</v>
      </c>
      <c r="N224" s="20">
        <f t="shared" si="14"/>
        <v>10632.69</v>
      </c>
      <c r="O224" t="b">
        <f t="shared" si="15"/>
        <v>1</v>
      </c>
      <c r="Q224" s="8">
        <v>2402819900982560</v>
      </c>
      <c r="R224" s="3">
        <v>17</v>
      </c>
      <c r="S224" s="4">
        <v>3.9899999999999998E-2</v>
      </c>
      <c r="T224" s="5">
        <v>32027.41</v>
      </c>
      <c r="U224">
        <v>222</v>
      </c>
    </row>
    <row r="225" spans="1:21" ht="15.75" thickBot="1" x14ac:dyDescent="0.3">
      <c r="A225" s="9">
        <v>2964375400851420</v>
      </c>
      <c r="B225" s="3">
        <v>6</v>
      </c>
      <c r="C225" s="4">
        <v>3.7900000000000003E-2</v>
      </c>
      <c r="D225" s="5">
        <v>10384.92</v>
      </c>
      <c r="E225" s="25"/>
      <c r="F225" s="10">
        <f>VLOOKUP(A225,$Q$3:$U$449,$F$2,FALSE)</f>
        <v>337</v>
      </c>
      <c r="H225">
        <f>VLOOKUP(A225,$Q$3:$U$449,$H$2,FALSE)</f>
        <v>6</v>
      </c>
      <c r="I225" t="b">
        <f t="shared" si="12"/>
        <v>1</v>
      </c>
      <c r="K225" s="11">
        <f>VLOOKUP(A225,$Q$3:$U$449,$K$2,FALSE)</f>
        <v>3.7900000000000003E-2</v>
      </c>
      <c r="L225" t="b">
        <f t="shared" si="13"/>
        <v>1</v>
      </c>
      <c r="N225" s="20">
        <f t="shared" si="14"/>
        <v>10384.92</v>
      </c>
      <c r="O225" t="b">
        <f t="shared" si="15"/>
        <v>1</v>
      </c>
      <c r="Q225" s="8">
        <v>2404746200430000</v>
      </c>
      <c r="R225" s="3">
        <v>12</v>
      </c>
      <c r="S225" s="4">
        <v>5.5E-2</v>
      </c>
      <c r="T225" s="5">
        <v>10633.48</v>
      </c>
      <c r="U225">
        <v>223</v>
      </c>
    </row>
    <row r="226" spans="1:21" ht="15.75" thickBot="1" x14ac:dyDescent="0.3">
      <c r="A226" s="9">
        <v>2969474500420710</v>
      </c>
      <c r="B226" s="3">
        <v>9</v>
      </c>
      <c r="C226" s="4">
        <v>7.0000000000000007E-2</v>
      </c>
      <c r="D226" s="5">
        <v>4224.32</v>
      </c>
      <c r="E226" s="25"/>
      <c r="F226" s="10">
        <f>VLOOKUP(A226,$Q$3:$U$449,$F$2,FALSE)</f>
        <v>338</v>
      </c>
      <c r="H226">
        <f>VLOOKUP(A226,$Q$3:$U$449,$H$2,FALSE)</f>
        <v>9</v>
      </c>
      <c r="I226" t="b">
        <f t="shared" si="12"/>
        <v>1</v>
      </c>
      <c r="K226" s="11">
        <f>VLOOKUP(A226,$Q$3:$U$449,$K$2,FALSE)</f>
        <v>7.0000000000000007E-2</v>
      </c>
      <c r="L226" t="b">
        <f t="shared" si="13"/>
        <v>1</v>
      </c>
      <c r="N226" s="20">
        <f t="shared" si="14"/>
        <v>4224.32</v>
      </c>
      <c r="O226" t="b">
        <f t="shared" si="15"/>
        <v>1</v>
      </c>
      <c r="Q226" s="8">
        <v>2424004500573440</v>
      </c>
      <c r="R226" s="3">
        <v>12</v>
      </c>
      <c r="S226" s="4">
        <v>3.5000000000000003E-2</v>
      </c>
      <c r="T226" s="5">
        <v>21260.959999999999</v>
      </c>
      <c r="U226">
        <v>224</v>
      </c>
    </row>
    <row r="227" spans="1:21" ht="15.75" thickBot="1" x14ac:dyDescent="0.3">
      <c r="A227" s="9">
        <v>2971791000496980</v>
      </c>
      <c r="B227" s="3">
        <v>12</v>
      </c>
      <c r="C227" s="4">
        <v>6.5000000000000002E-2</v>
      </c>
      <c r="D227" s="5">
        <v>5356.14</v>
      </c>
      <c r="E227" s="25"/>
      <c r="F227" s="10">
        <f>VLOOKUP(A227,$Q$3:$U$449,$F$2,FALSE)</f>
        <v>339</v>
      </c>
      <c r="H227">
        <f>VLOOKUP(A227,$Q$3:$U$449,$H$2,FALSE)</f>
        <v>12</v>
      </c>
      <c r="I227" t="b">
        <f t="shared" si="12"/>
        <v>1</v>
      </c>
      <c r="K227" s="11">
        <f>VLOOKUP(A227,$Q$3:$U$449,$K$2,FALSE)</f>
        <v>6.5000000000000002E-2</v>
      </c>
      <c r="L227" t="b">
        <f t="shared" si="13"/>
        <v>1</v>
      </c>
      <c r="N227" s="20">
        <f t="shared" si="14"/>
        <v>5356.14</v>
      </c>
      <c r="O227" t="b">
        <f t="shared" si="15"/>
        <v>1</v>
      </c>
      <c r="Q227" s="8">
        <v>2425807600223030</v>
      </c>
      <c r="R227" s="3">
        <v>12</v>
      </c>
      <c r="S227" s="4">
        <v>3.7499999999999999E-2</v>
      </c>
      <c r="T227" s="5">
        <v>53155.62</v>
      </c>
      <c r="U227">
        <v>225</v>
      </c>
    </row>
    <row r="228" spans="1:21" ht="15.75" thickBot="1" x14ac:dyDescent="0.3">
      <c r="A228" s="9">
        <v>2976929800320530</v>
      </c>
      <c r="B228" s="3">
        <v>12</v>
      </c>
      <c r="C228" s="4">
        <v>3.5000000000000003E-2</v>
      </c>
      <c r="D228" s="5">
        <v>53153.77</v>
      </c>
      <c r="E228" s="25"/>
      <c r="F228" s="10">
        <f>VLOOKUP(A228,$Q$3:$U$449,$F$2,FALSE)</f>
        <v>340</v>
      </c>
      <c r="H228">
        <f>VLOOKUP(A228,$Q$3:$U$449,$H$2,FALSE)</f>
        <v>12</v>
      </c>
      <c r="I228" t="b">
        <f t="shared" si="12"/>
        <v>1</v>
      </c>
      <c r="K228" s="11">
        <f>VLOOKUP(A228,$Q$3:$U$449,$K$2,FALSE)</f>
        <v>3.5000000000000003E-2</v>
      </c>
      <c r="L228" t="b">
        <f t="shared" si="13"/>
        <v>1</v>
      </c>
      <c r="N228" s="20">
        <f t="shared" si="14"/>
        <v>53153.77</v>
      </c>
      <c r="O228" t="b">
        <f t="shared" si="15"/>
        <v>1</v>
      </c>
      <c r="Q228" s="8">
        <v>2427097001118310</v>
      </c>
      <c r="R228" s="3">
        <v>12</v>
      </c>
      <c r="S228" s="4">
        <v>3.2500000000000001E-2</v>
      </c>
      <c r="T228" s="5">
        <v>53154.28</v>
      </c>
      <c r="U228">
        <v>226</v>
      </c>
    </row>
    <row r="229" spans="1:21" ht="15.75" thickBot="1" x14ac:dyDescent="0.3">
      <c r="A229" s="9">
        <v>2979273900535900</v>
      </c>
      <c r="B229" s="3">
        <v>12</v>
      </c>
      <c r="C229" s="4">
        <v>0.05</v>
      </c>
      <c r="D229" s="5">
        <v>6379.81</v>
      </c>
      <c r="E229" s="25"/>
      <c r="F229" s="10">
        <f>VLOOKUP(A229,$Q$3:$U$449,$F$2,FALSE)</f>
        <v>341</v>
      </c>
      <c r="H229">
        <f>VLOOKUP(A229,$Q$3:$U$449,$H$2,FALSE)</f>
        <v>12</v>
      </c>
      <c r="I229" t="b">
        <f t="shared" si="12"/>
        <v>1</v>
      </c>
      <c r="K229" s="11">
        <f>VLOOKUP(A229,$Q$3:$U$449,$K$2,FALSE)</f>
        <v>0.05</v>
      </c>
      <c r="L229" t="b">
        <f t="shared" si="13"/>
        <v>1</v>
      </c>
      <c r="N229" s="20">
        <f t="shared" si="14"/>
        <v>6379.81</v>
      </c>
      <c r="O229" t="b">
        <f t="shared" si="15"/>
        <v>1</v>
      </c>
      <c r="Q229" s="8">
        <v>2429581100639830</v>
      </c>
      <c r="R229" s="3">
        <v>3</v>
      </c>
      <c r="S229" s="4">
        <v>3.2500000000000001E-2</v>
      </c>
      <c r="T229" s="5">
        <v>31155.77</v>
      </c>
      <c r="U229">
        <v>227</v>
      </c>
    </row>
    <row r="230" spans="1:21" ht="15.75" thickBot="1" x14ac:dyDescent="0.3">
      <c r="A230" s="9">
        <v>2979550900469200</v>
      </c>
      <c r="B230" s="3">
        <v>9</v>
      </c>
      <c r="C230" s="4">
        <v>4.4999999999999998E-2</v>
      </c>
      <c r="D230" s="5">
        <v>19006.16</v>
      </c>
      <c r="E230" s="25"/>
      <c r="F230" s="10">
        <f>VLOOKUP(A230,$Q$3:$U$449,$F$2,FALSE)</f>
        <v>342</v>
      </c>
      <c r="H230">
        <f>VLOOKUP(A230,$Q$3:$U$449,$H$2,FALSE)</f>
        <v>9</v>
      </c>
      <c r="I230" t="b">
        <f t="shared" si="12"/>
        <v>1</v>
      </c>
      <c r="K230" s="11">
        <f>VLOOKUP(A230,$Q$3:$U$449,$K$2,FALSE)</f>
        <v>4.4999999999999998E-2</v>
      </c>
      <c r="L230" t="b">
        <f t="shared" si="13"/>
        <v>1</v>
      </c>
      <c r="N230" s="20">
        <f t="shared" si="14"/>
        <v>19006.16</v>
      </c>
      <c r="O230" t="b">
        <f t="shared" si="15"/>
        <v>1</v>
      </c>
      <c r="Q230" s="8">
        <v>2434943400880040</v>
      </c>
      <c r="R230" s="3">
        <v>12</v>
      </c>
      <c r="S230" s="4">
        <v>3.7900000000000003E-2</v>
      </c>
      <c r="T230" s="5">
        <v>42523.67</v>
      </c>
      <c r="U230">
        <v>228</v>
      </c>
    </row>
    <row r="231" spans="1:21" ht="15.75" thickBot="1" x14ac:dyDescent="0.3">
      <c r="A231" s="9">
        <v>2981674200342940</v>
      </c>
      <c r="B231" s="3">
        <v>12</v>
      </c>
      <c r="C231" s="4">
        <v>5.5E-2</v>
      </c>
      <c r="D231" s="5">
        <v>8507.02</v>
      </c>
      <c r="E231" s="25"/>
      <c r="F231" s="10">
        <f>VLOOKUP(A231,$Q$3:$U$449,$F$2,FALSE)</f>
        <v>343</v>
      </c>
      <c r="H231">
        <f>VLOOKUP(A231,$Q$3:$U$449,$H$2,FALSE)</f>
        <v>12</v>
      </c>
      <c r="I231" t="b">
        <f t="shared" si="12"/>
        <v>1</v>
      </c>
      <c r="K231" s="11">
        <f>VLOOKUP(A231,$Q$3:$U$449,$K$2,FALSE)</f>
        <v>5.5E-2</v>
      </c>
      <c r="L231" t="b">
        <f t="shared" si="13"/>
        <v>1</v>
      </c>
      <c r="N231" s="20">
        <f t="shared" si="14"/>
        <v>8507.02</v>
      </c>
      <c r="O231" t="b">
        <f t="shared" si="15"/>
        <v>1</v>
      </c>
      <c r="Q231" s="8">
        <v>2438603001031580</v>
      </c>
      <c r="R231" s="3">
        <v>17</v>
      </c>
      <c r="S231" s="4">
        <v>3.9899999999999998E-2</v>
      </c>
      <c r="T231" s="5">
        <v>32042.34</v>
      </c>
      <c r="U231">
        <v>229</v>
      </c>
    </row>
    <row r="232" spans="1:21" ht="15.75" thickBot="1" x14ac:dyDescent="0.3">
      <c r="A232" s="9">
        <v>3004172900728670</v>
      </c>
      <c r="B232" s="3">
        <v>12</v>
      </c>
      <c r="C232" s="4">
        <v>4.7500000000000001E-2</v>
      </c>
      <c r="D232" s="5">
        <v>10632.64</v>
      </c>
      <c r="E232" s="25"/>
      <c r="F232" s="10">
        <f>VLOOKUP(A232,$Q$3:$U$449,$F$2,FALSE)</f>
        <v>344</v>
      </c>
      <c r="H232">
        <f>VLOOKUP(A232,$Q$3:$U$449,$H$2,FALSE)</f>
        <v>12</v>
      </c>
      <c r="I232" t="b">
        <f t="shared" si="12"/>
        <v>1</v>
      </c>
      <c r="K232" s="11">
        <f>VLOOKUP(A232,$Q$3:$U$449,$K$2,FALSE)</f>
        <v>4.7500000000000001E-2</v>
      </c>
      <c r="L232" t="b">
        <f t="shared" si="13"/>
        <v>1</v>
      </c>
      <c r="N232" s="20">
        <f t="shared" si="14"/>
        <v>10632.64</v>
      </c>
      <c r="O232" t="b">
        <f t="shared" si="15"/>
        <v>1</v>
      </c>
      <c r="Q232" s="8">
        <v>2438765100349690</v>
      </c>
      <c r="R232" s="3">
        <v>12</v>
      </c>
      <c r="S232" s="4">
        <v>5.5E-2</v>
      </c>
      <c r="T232" s="5">
        <v>15950.65</v>
      </c>
      <c r="U232">
        <v>230</v>
      </c>
    </row>
    <row r="233" spans="1:21" ht="15.75" thickBot="1" x14ac:dyDescent="0.3">
      <c r="A233" s="9">
        <v>3007734800616710</v>
      </c>
      <c r="B233" s="3">
        <v>12</v>
      </c>
      <c r="C233" s="4">
        <v>0.06</v>
      </c>
      <c r="D233" s="5">
        <v>5317.09</v>
      </c>
      <c r="E233" s="25"/>
      <c r="F233" s="10">
        <f>VLOOKUP(A233,$Q$3:$U$449,$F$2,FALSE)</f>
        <v>345</v>
      </c>
      <c r="H233">
        <f>VLOOKUP(A233,$Q$3:$U$449,$H$2,FALSE)</f>
        <v>9</v>
      </c>
      <c r="I233" t="b">
        <f t="shared" si="12"/>
        <v>0</v>
      </c>
      <c r="K233" s="11">
        <f>VLOOKUP(A233,$Q$3:$U$449,$K$2,FALSE)</f>
        <v>0.06</v>
      </c>
      <c r="L233" t="b">
        <f t="shared" si="13"/>
        <v>1</v>
      </c>
      <c r="N233" s="20">
        <f t="shared" si="14"/>
        <v>5317.09</v>
      </c>
      <c r="O233" t="b">
        <f t="shared" si="15"/>
        <v>1</v>
      </c>
      <c r="Q233" s="8">
        <v>2463928600338450</v>
      </c>
      <c r="R233" s="3">
        <v>13</v>
      </c>
      <c r="S233" s="4">
        <v>3.5000000000000003E-2</v>
      </c>
      <c r="T233" s="5">
        <v>53230.86</v>
      </c>
      <c r="U233">
        <v>231</v>
      </c>
    </row>
    <row r="234" spans="1:21" ht="15.75" thickBot="1" x14ac:dyDescent="0.3">
      <c r="A234" s="9">
        <v>3009598400483510</v>
      </c>
      <c r="B234" s="3">
        <v>12</v>
      </c>
      <c r="C234" s="4">
        <v>4.4999999999999998E-2</v>
      </c>
      <c r="D234" s="5">
        <v>15948.39</v>
      </c>
      <c r="E234" s="25"/>
      <c r="F234" s="10">
        <f>VLOOKUP(A234,$Q$3:$U$449,$F$2,FALSE)</f>
        <v>346</v>
      </c>
      <c r="H234">
        <f>VLOOKUP(A234,$Q$3:$U$449,$H$2,FALSE)</f>
        <v>12</v>
      </c>
      <c r="I234" t="b">
        <f t="shared" si="12"/>
        <v>1</v>
      </c>
      <c r="K234" s="11">
        <f>VLOOKUP(A234,$Q$3:$U$449,$K$2,FALSE)</f>
        <v>4.4999999999999998E-2</v>
      </c>
      <c r="L234" t="b">
        <f t="shared" si="13"/>
        <v>1</v>
      </c>
      <c r="N234" s="20">
        <f t="shared" si="14"/>
        <v>15948.39</v>
      </c>
      <c r="O234" t="b">
        <f t="shared" si="15"/>
        <v>1</v>
      </c>
      <c r="Q234" s="8">
        <v>2464684100689650</v>
      </c>
      <c r="R234" s="3">
        <v>15</v>
      </c>
      <c r="S234" s="4">
        <v>3.5000000000000003E-2</v>
      </c>
      <c r="T234" s="5">
        <v>26644.43</v>
      </c>
      <c r="U234">
        <v>232</v>
      </c>
    </row>
    <row r="235" spans="1:21" ht="15.75" thickBot="1" x14ac:dyDescent="0.3">
      <c r="A235" s="9">
        <v>3010319800287520</v>
      </c>
      <c r="B235" s="3">
        <v>12</v>
      </c>
      <c r="C235" s="4">
        <v>3.5000000000000003E-2</v>
      </c>
      <c r="D235" s="5">
        <v>65912.28</v>
      </c>
      <c r="E235" s="25"/>
      <c r="F235" s="10">
        <f>VLOOKUP(A235,$Q$3:$U$449,$F$2,FALSE)</f>
        <v>347</v>
      </c>
      <c r="H235">
        <f>VLOOKUP(A235,$Q$3:$U$449,$H$2,FALSE)</f>
        <v>12</v>
      </c>
      <c r="I235" t="b">
        <f t="shared" si="12"/>
        <v>1</v>
      </c>
      <c r="K235" s="11">
        <f>VLOOKUP(A235,$Q$3:$U$449,$K$2,FALSE)</f>
        <v>3.5000000000000003E-2</v>
      </c>
      <c r="L235" t="b">
        <f t="shared" si="13"/>
        <v>1</v>
      </c>
      <c r="N235" s="20">
        <f t="shared" si="14"/>
        <v>65912.28</v>
      </c>
      <c r="O235" t="b">
        <f t="shared" si="15"/>
        <v>1</v>
      </c>
      <c r="Q235" s="8">
        <v>2470135301063180</v>
      </c>
      <c r="R235" s="3">
        <v>11</v>
      </c>
      <c r="S235" s="4">
        <v>4.4900000000000002E-2</v>
      </c>
      <c r="T235" s="5">
        <v>8505.33</v>
      </c>
      <c r="U235">
        <v>233</v>
      </c>
    </row>
    <row r="236" spans="1:21" ht="15.75" thickBot="1" x14ac:dyDescent="0.3">
      <c r="A236" s="9">
        <v>3017887000336590</v>
      </c>
      <c r="B236" s="3">
        <v>12</v>
      </c>
      <c r="C236" s="4">
        <v>0.04</v>
      </c>
      <c r="D236" s="5">
        <v>26578.79</v>
      </c>
      <c r="E236" s="25"/>
      <c r="F236" s="10">
        <f>VLOOKUP(A236,$Q$3:$U$449,$F$2,FALSE)</f>
        <v>348</v>
      </c>
      <c r="H236">
        <f>VLOOKUP(A236,$Q$3:$U$449,$H$2,FALSE)</f>
        <v>12</v>
      </c>
      <c r="I236" t="b">
        <f t="shared" si="12"/>
        <v>1</v>
      </c>
      <c r="K236" s="11">
        <f>VLOOKUP(A236,$Q$3:$U$449,$K$2,FALSE)</f>
        <v>0.04</v>
      </c>
      <c r="L236" t="b">
        <f t="shared" si="13"/>
        <v>1</v>
      </c>
      <c r="N236" s="20">
        <f t="shared" si="14"/>
        <v>26578.79</v>
      </c>
      <c r="O236" t="b">
        <f t="shared" si="15"/>
        <v>1</v>
      </c>
      <c r="Q236" s="8">
        <v>2473705500408790</v>
      </c>
      <c r="R236" s="3">
        <v>6</v>
      </c>
      <c r="S236" s="4">
        <v>4.7500000000000001E-2</v>
      </c>
      <c r="T236" s="5">
        <v>21264.73</v>
      </c>
      <c r="U236">
        <v>234</v>
      </c>
    </row>
    <row r="237" spans="1:21" ht="15.75" thickBot="1" x14ac:dyDescent="0.3">
      <c r="A237" s="9">
        <v>3020261700788260</v>
      </c>
      <c r="B237" s="3">
        <v>12</v>
      </c>
      <c r="C237" s="4">
        <v>4.7899999999999998E-2</v>
      </c>
      <c r="D237" s="5">
        <v>8513.48</v>
      </c>
      <c r="E237" s="25"/>
      <c r="F237" s="10">
        <f>VLOOKUP(A237,$Q$3:$U$449,$F$2,FALSE)</f>
        <v>349</v>
      </c>
      <c r="H237">
        <f>VLOOKUP(A237,$Q$3:$U$449,$H$2,FALSE)</f>
        <v>11</v>
      </c>
      <c r="I237" t="b">
        <f t="shared" si="12"/>
        <v>0</v>
      </c>
      <c r="K237" s="11">
        <f>VLOOKUP(A237,$Q$3:$U$449,$K$2,FALSE)</f>
        <v>4.7899999999999998E-2</v>
      </c>
      <c r="L237" t="b">
        <f t="shared" si="13"/>
        <v>1</v>
      </c>
      <c r="N237" s="20">
        <f t="shared" si="14"/>
        <v>8513.48</v>
      </c>
      <c r="O237" t="b">
        <f t="shared" si="15"/>
        <v>1</v>
      </c>
      <c r="Q237" s="8">
        <v>2476272100874760</v>
      </c>
      <c r="R237" s="3">
        <v>12</v>
      </c>
      <c r="S237" s="4">
        <v>4.7899999999999998E-2</v>
      </c>
      <c r="T237" s="5">
        <v>6379.45</v>
      </c>
      <c r="U237">
        <v>235</v>
      </c>
    </row>
    <row r="238" spans="1:21" ht="15.75" thickBot="1" x14ac:dyDescent="0.3">
      <c r="A238" s="9">
        <v>3022073400573530</v>
      </c>
      <c r="B238" s="3">
        <v>12</v>
      </c>
      <c r="C238" s="4">
        <v>3.95E-2</v>
      </c>
      <c r="D238" s="5">
        <v>26577.89</v>
      </c>
      <c r="E238" s="25"/>
      <c r="F238" s="10">
        <f>VLOOKUP(A238,$Q$3:$U$449,$F$2,FALSE)</f>
        <v>350</v>
      </c>
      <c r="H238">
        <f>VLOOKUP(A238,$Q$3:$U$449,$H$2,FALSE)</f>
        <v>12</v>
      </c>
      <c r="I238" t="b">
        <f t="shared" si="12"/>
        <v>1</v>
      </c>
      <c r="K238" s="11">
        <f>VLOOKUP(A238,$Q$3:$U$449,$K$2,FALSE)</f>
        <v>3.95E-2</v>
      </c>
      <c r="L238" t="b">
        <f t="shared" si="13"/>
        <v>1</v>
      </c>
      <c r="N238" s="20">
        <f t="shared" si="14"/>
        <v>26577.89</v>
      </c>
      <c r="O238" t="b">
        <f t="shared" si="15"/>
        <v>1</v>
      </c>
      <c r="Q238" s="8">
        <v>2479147900281850</v>
      </c>
      <c r="R238" s="3">
        <v>12</v>
      </c>
      <c r="S238" s="4">
        <v>0.05</v>
      </c>
      <c r="T238" s="5">
        <v>10633.3</v>
      </c>
      <c r="U238">
        <v>236</v>
      </c>
    </row>
    <row r="239" spans="1:21" ht="15.75" thickBot="1" x14ac:dyDescent="0.3">
      <c r="A239" s="9">
        <v>3024684200678930</v>
      </c>
      <c r="B239" s="3">
        <v>18</v>
      </c>
      <c r="C239" s="4">
        <v>0.04</v>
      </c>
      <c r="D239" s="5">
        <v>42635.62</v>
      </c>
      <c r="E239" s="25"/>
      <c r="F239" s="10">
        <f>VLOOKUP(A239,$Q$3:$U$449,$F$2,FALSE)</f>
        <v>351</v>
      </c>
      <c r="H239">
        <f>VLOOKUP(A239,$Q$3:$U$449,$H$2,FALSE)</f>
        <v>15</v>
      </c>
      <c r="I239" t="b">
        <f t="shared" si="12"/>
        <v>0</v>
      </c>
      <c r="K239" s="11">
        <f>VLOOKUP(A239,$Q$3:$U$449,$K$2,FALSE)</f>
        <v>0.04</v>
      </c>
      <c r="L239" t="b">
        <f t="shared" si="13"/>
        <v>1</v>
      </c>
      <c r="N239" s="20">
        <f t="shared" si="14"/>
        <v>42635.62</v>
      </c>
      <c r="O239" t="b">
        <f t="shared" si="15"/>
        <v>1</v>
      </c>
      <c r="Q239" s="8">
        <v>2479147900629950</v>
      </c>
      <c r="R239" s="3">
        <v>9</v>
      </c>
      <c r="S239" s="4">
        <v>4.7500000000000001E-2</v>
      </c>
      <c r="T239" s="5">
        <v>26770.1</v>
      </c>
      <c r="U239">
        <v>237</v>
      </c>
    </row>
    <row r="240" spans="1:21" ht="15.75" thickBot="1" x14ac:dyDescent="0.3">
      <c r="A240" s="9">
        <v>3038261200326590</v>
      </c>
      <c r="B240" s="3">
        <v>6</v>
      </c>
      <c r="C240" s="4">
        <v>7.4999999999999997E-2</v>
      </c>
      <c r="D240" s="5">
        <v>3116.15</v>
      </c>
      <c r="E240" s="25"/>
      <c r="F240" s="10">
        <f>VLOOKUP(A240,$Q$3:$U$449,$F$2,FALSE)</f>
        <v>353</v>
      </c>
      <c r="H240">
        <f>VLOOKUP(A240,$Q$3:$U$449,$H$2,FALSE)</f>
        <v>6</v>
      </c>
      <c r="I240" t="b">
        <f t="shared" si="12"/>
        <v>1</v>
      </c>
      <c r="K240" s="11">
        <f>VLOOKUP(A240,$Q$3:$U$449,$K$2,FALSE)</f>
        <v>7.4999999999999997E-2</v>
      </c>
      <c r="L240" t="b">
        <f t="shared" si="13"/>
        <v>1</v>
      </c>
      <c r="N240" s="20">
        <f t="shared" si="14"/>
        <v>3116.15</v>
      </c>
      <c r="O240" t="b">
        <f t="shared" si="15"/>
        <v>1</v>
      </c>
      <c r="Q240" s="8">
        <v>2493408800616160</v>
      </c>
      <c r="R240" s="3">
        <v>9</v>
      </c>
      <c r="S240" s="4">
        <v>0.04</v>
      </c>
      <c r="T240" s="5">
        <v>21262.46</v>
      </c>
      <c r="U240">
        <v>238</v>
      </c>
    </row>
    <row r="241" spans="1:21" ht="15.75" thickBot="1" x14ac:dyDescent="0.3">
      <c r="A241" s="9">
        <v>3050407600350830</v>
      </c>
      <c r="B241" s="3">
        <v>9</v>
      </c>
      <c r="C241" s="4">
        <v>0.06</v>
      </c>
      <c r="D241" s="5">
        <v>10560.3</v>
      </c>
      <c r="E241" s="25"/>
      <c r="F241" s="10">
        <f>VLOOKUP(A241,$Q$3:$U$449,$F$2,FALSE)</f>
        <v>354</v>
      </c>
      <c r="H241">
        <f>VLOOKUP(A241,$Q$3:$U$449,$H$2,FALSE)</f>
        <v>9</v>
      </c>
      <c r="I241" t="b">
        <f t="shared" si="12"/>
        <v>1</v>
      </c>
      <c r="K241" s="11">
        <f>VLOOKUP(A241,$Q$3:$U$449,$K$2,FALSE)</f>
        <v>0.06</v>
      </c>
      <c r="L241" t="b">
        <f t="shared" si="13"/>
        <v>1</v>
      </c>
      <c r="N241" s="20">
        <f t="shared" si="14"/>
        <v>10560.3</v>
      </c>
      <c r="O241" t="b">
        <f t="shared" si="15"/>
        <v>1</v>
      </c>
      <c r="Q241" s="8">
        <v>2498800900486150</v>
      </c>
      <c r="R241" s="3">
        <v>7</v>
      </c>
      <c r="S241" s="4">
        <v>3.7499999999999999E-2</v>
      </c>
      <c r="T241" s="5">
        <v>15946.68</v>
      </c>
      <c r="U241">
        <v>239</v>
      </c>
    </row>
    <row r="242" spans="1:21" ht="15.75" thickBot="1" x14ac:dyDescent="0.3">
      <c r="A242" s="9">
        <v>3051146700365790</v>
      </c>
      <c r="B242" s="3">
        <v>12</v>
      </c>
      <c r="C242" s="4">
        <v>5.5E-2</v>
      </c>
      <c r="D242" s="5">
        <v>10633.75</v>
      </c>
      <c r="E242" s="25"/>
      <c r="F242" s="10">
        <f>VLOOKUP(A242,$Q$3:$U$449,$F$2,FALSE)</f>
        <v>355</v>
      </c>
      <c r="H242">
        <f>VLOOKUP(A242,$Q$3:$U$449,$H$2,FALSE)</f>
        <v>12</v>
      </c>
      <c r="I242" t="b">
        <f t="shared" si="12"/>
        <v>1</v>
      </c>
      <c r="K242" s="11">
        <f>VLOOKUP(A242,$Q$3:$U$449,$K$2,FALSE)</f>
        <v>5.5E-2</v>
      </c>
      <c r="L242" t="b">
        <f t="shared" si="13"/>
        <v>1</v>
      </c>
      <c r="N242" s="20">
        <f t="shared" si="14"/>
        <v>10633.75</v>
      </c>
      <c r="O242" t="b">
        <f t="shared" si="15"/>
        <v>1</v>
      </c>
      <c r="Q242" s="8">
        <v>2512889700520080</v>
      </c>
      <c r="R242" s="3">
        <v>12</v>
      </c>
      <c r="S242" s="4">
        <v>0.05</v>
      </c>
      <c r="T242" s="5">
        <v>15950.28</v>
      </c>
      <c r="U242">
        <v>240</v>
      </c>
    </row>
    <row r="243" spans="1:21" ht="15.75" thickBot="1" x14ac:dyDescent="0.3">
      <c r="A243" s="9">
        <v>3054305800665820</v>
      </c>
      <c r="B243" s="3">
        <v>12</v>
      </c>
      <c r="C243" s="4">
        <v>0.06</v>
      </c>
      <c r="D243" s="5">
        <v>5317.24</v>
      </c>
      <c r="E243" s="25"/>
      <c r="F243" s="10">
        <f>VLOOKUP(A243,$Q$3:$U$449,$F$2,FALSE)</f>
        <v>356</v>
      </c>
      <c r="H243">
        <f>VLOOKUP(A243,$Q$3:$U$449,$H$2,FALSE)</f>
        <v>12</v>
      </c>
      <c r="I243" t="b">
        <f t="shared" si="12"/>
        <v>1</v>
      </c>
      <c r="K243" s="11">
        <f>VLOOKUP(A243,$Q$3:$U$449,$K$2,FALSE)</f>
        <v>0.06</v>
      </c>
      <c r="L243" t="b">
        <f t="shared" si="13"/>
        <v>1</v>
      </c>
      <c r="N243" s="20">
        <f t="shared" si="14"/>
        <v>5317.24</v>
      </c>
      <c r="O243" t="b">
        <f t="shared" si="15"/>
        <v>1</v>
      </c>
      <c r="Q243" s="8">
        <v>2513775400410850</v>
      </c>
      <c r="R243" s="3">
        <v>6</v>
      </c>
      <c r="S243" s="4">
        <v>4.7500000000000001E-2</v>
      </c>
      <c r="T243" s="5">
        <v>21264.73</v>
      </c>
      <c r="U243">
        <v>241</v>
      </c>
    </row>
    <row r="244" spans="1:21" ht="15.75" thickBot="1" x14ac:dyDescent="0.3">
      <c r="A244" s="9">
        <v>3056098900974530</v>
      </c>
      <c r="B244" s="3">
        <v>12</v>
      </c>
      <c r="C244" s="4">
        <v>4.99E-2</v>
      </c>
      <c r="D244" s="5">
        <v>5319.85</v>
      </c>
      <c r="E244" s="25"/>
      <c r="F244" s="10">
        <f>VLOOKUP(A244,$Q$3:$U$449,$F$2,FALSE)</f>
        <v>357</v>
      </c>
      <c r="H244">
        <f>VLOOKUP(A244,$Q$3:$U$449,$H$2,FALSE)</f>
        <v>12</v>
      </c>
      <c r="I244" t="b">
        <f t="shared" si="12"/>
        <v>1</v>
      </c>
      <c r="K244" s="11">
        <f>VLOOKUP(A244,$Q$3:$U$449,$K$2,FALSE)</f>
        <v>4.99E-2</v>
      </c>
      <c r="L244" t="b">
        <f t="shared" si="13"/>
        <v>1</v>
      </c>
      <c r="N244" s="20">
        <f t="shared" si="14"/>
        <v>5319.85</v>
      </c>
      <c r="O244" t="b">
        <f t="shared" si="15"/>
        <v>1</v>
      </c>
      <c r="Q244" s="8">
        <v>2515089400487810</v>
      </c>
      <c r="R244" s="3">
        <v>15</v>
      </c>
      <c r="S244" s="4">
        <v>4.4999999999999998E-2</v>
      </c>
      <c r="T244" s="5">
        <v>53161.32</v>
      </c>
      <c r="U244">
        <v>242</v>
      </c>
    </row>
    <row r="245" spans="1:21" ht="15.75" thickBot="1" x14ac:dyDescent="0.3">
      <c r="A245" s="9">
        <v>3059919700300870</v>
      </c>
      <c r="B245" s="3">
        <v>3</v>
      </c>
      <c r="C245" s="4">
        <v>5.5E-2</v>
      </c>
      <c r="D245" s="5">
        <v>10214.709999999999</v>
      </c>
      <c r="E245" s="25"/>
      <c r="F245" s="10">
        <f>VLOOKUP(A245,$Q$3:$U$449,$F$2,FALSE)</f>
        <v>358</v>
      </c>
      <c r="H245">
        <f>VLOOKUP(A245,$Q$3:$U$449,$H$2,FALSE)</f>
        <v>3</v>
      </c>
      <c r="I245" t="b">
        <f t="shared" si="12"/>
        <v>1</v>
      </c>
      <c r="K245" s="11">
        <f>VLOOKUP(A245,$Q$3:$U$449,$K$2,FALSE)</f>
        <v>5.5E-2</v>
      </c>
      <c r="L245" t="b">
        <f t="shared" si="13"/>
        <v>1</v>
      </c>
      <c r="N245" s="20">
        <f t="shared" si="14"/>
        <v>10214.709999999999</v>
      </c>
      <c r="O245" t="b">
        <f t="shared" si="15"/>
        <v>1</v>
      </c>
      <c r="Q245" s="8">
        <v>2518193000959610</v>
      </c>
      <c r="R245" s="3">
        <v>11</v>
      </c>
      <c r="S245" s="4">
        <v>3.7900000000000003E-2</v>
      </c>
      <c r="T245" s="5">
        <v>21270.78</v>
      </c>
      <c r="U245">
        <v>243</v>
      </c>
    </row>
    <row r="246" spans="1:21" ht="15.75" thickBot="1" x14ac:dyDescent="0.3">
      <c r="A246" s="9">
        <v>3059919700517010</v>
      </c>
      <c r="B246" s="3">
        <v>12</v>
      </c>
      <c r="C246" s="4">
        <v>5.2499999999999998E-2</v>
      </c>
      <c r="D246" s="5">
        <v>15950.08</v>
      </c>
      <c r="E246" s="25"/>
      <c r="F246" s="10">
        <f>VLOOKUP(A246,$Q$3:$U$449,$F$2,FALSE)</f>
        <v>359</v>
      </c>
      <c r="H246">
        <f>VLOOKUP(A246,$Q$3:$U$449,$H$2,FALSE)</f>
        <v>8</v>
      </c>
      <c r="I246" t="b">
        <f t="shared" si="12"/>
        <v>0</v>
      </c>
      <c r="K246" s="11">
        <f>VLOOKUP(A246,$Q$3:$U$449,$K$2,FALSE)</f>
        <v>5.2499999999999998E-2</v>
      </c>
      <c r="L246" t="b">
        <f t="shared" si="13"/>
        <v>1</v>
      </c>
      <c r="N246" s="20">
        <f t="shared" si="14"/>
        <v>15950.08</v>
      </c>
      <c r="O246" t="b">
        <f t="shared" si="15"/>
        <v>1</v>
      </c>
      <c r="Q246" s="8">
        <v>2519019900394360</v>
      </c>
      <c r="R246" s="3">
        <v>12</v>
      </c>
      <c r="S246" s="4">
        <v>4.4999999999999998E-2</v>
      </c>
      <c r="T246" s="5">
        <v>42639.16</v>
      </c>
      <c r="U246">
        <v>244</v>
      </c>
    </row>
    <row r="247" spans="1:21" ht="15.75" thickBot="1" x14ac:dyDescent="0.3">
      <c r="A247" s="9">
        <v>3079952300470560</v>
      </c>
      <c r="B247" s="3">
        <v>9</v>
      </c>
      <c r="C247" s="4">
        <v>7.0000000000000007E-2</v>
      </c>
      <c r="D247" s="5">
        <v>3696.37</v>
      </c>
      <c r="E247" s="25"/>
      <c r="F247" s="10">
        <f>VLOOKUP(A247,$Q$3:$U$449,$F$2,FALSE)</f>
        <v>361</v>
      </c>
      <c r="H247">
        <f>VLOOKUP(A247,$Q$3:$U$449,$H$2,FALSE)</f>
        <v>9</v>
      </c>
      <c r="I247" t="b">
        <f t="shared" si="12"/>
        <v>1</v>
      </c>
      <c r="K247" s="11">
        <f>VLOOKUP(A247,$Q$3:$U$449,$K$2,FALSE)</f>
        <v>7.0000000000000007E-2</v>
      </c>
      <c r="L247" t="b">
        <f t="shared" si="13"/>
        <v>1</v>
      </c>
      <c r="N247" s="20">
        <f t="shared" si="14"/>
        <v>3696.37</v>
      </c>
      <c r="O247" t="b">
        <f t="shared" si="15"/>
        <v>1</v>
      </c>
      <c r="Q247" s="8">
        <v>2520655100285960</v>
      </c>
      <c r="R247" s="3">
        <v>12</v>
      </c>
      <c r="S247" s="4">
        <v>0.05</v>
      </c>
      <c r="T247" s="5">
        <v>21266.6</v>
      </c>
      <c r="U247">
        <v>245</v>
      </c>
    </row>
    <row r="248" spans="1:21" ht="15.75" thickBot="1" x14ac:dyDescent="0.3">
      <c r="A248" s="9">
        <v>3096409100896280</v>
      </c>
      <c r="B248" s="3">
        <v>15</v>
      </c>
      <c r="C248" s="4">
        <v>4.2500000000000003E-2</v>
      </c>
      <c r="D248" s="5">
        <v>21309.9</v>
      </c>
      <c r="E248" s="25"/>
      <c r="F248" s="10">
        <f>VLOOKUP(A248,$Q$3:$U$449,$F$2,FALSE)</f>
        <v>362</v>
      </c>
      <c r="H248">
        <f>VLOOKUP(A248,$Q$3:$U$449,$H$2,FALSE)</f>
        <v>14</v>
      </c>
      <c r="I248" t="b">
        <f t="shared" si="12"/>
        <v>0</v>
      </c>
      <c r="K248" s="11">
        <f>VLOOKUP(A248,$Q$3:$U$449,$K$2,FALSE)</f>
        <v>4.2500000000000003E-2</v>
      </c>
      <c r="L248" t="b">
        <f t="shared" si="13"/>
        <v>1</v>
      </c>
      <c r="N248" s="20">
        <f t="shared" si="14"/>
        <v>21309.9</v>
      </c>
      <c r="O248" t="b">
        <f t="shared" si="15"/>
        <v>1</v>
      </c>
      <c r="Q248" s="8">
        <v>2520855701098770</v>
      </c>
      <c r="R248" s="3">
        <v>14</v>
      </c>
      <c r="S248" s="4">
        <v>4.4900000000000002E-2</v>
      </c>
      <c r="T248" s="5">
        <v>10659.19</v>
      </c>
      <c r="U248">
        <v>246</v>
      </c>
    </row>
    <row r="249" spans="1:21" ht="15.75" thickBot="1" x14ac:dyDescent="0.3">
      <c r="A249" s="9">
        <v>3098271800417080</v>
      </c>
      <c r="B249" s="3">
        <v>9</v>
      </c>
      <c r="C249" s="4">
        <v>7.0000000000000007E-2</v>
      </c>
      <c r="D249" s="5">
        <v>4224.32</v>
      </c>
      <c r="E249" s="25"/>
      <c r="F249" s="10">
        <f>VLOOKUP(A249,$Q$3:$U$449,$F$2,FALSE)</f>
        <v>363</v>
      </c>
      <c r="H249">
        <f>VLOOKUP(A249,$Q$3:$U$449,$H$2,FALSE)</f>
        <v>4</v>
      </c>
      <c r="I249" t="b">
        <f t="shared" si="12"/>
        <v>0</v>
      </c>
      <c r="K249" s="11">
        <f>VLOOKUP(A249,$Q$3:$U$449,$K$2,FALSE)</f>
        <v>7.0000000000000007E-2</v>
      </c>
      <c r="L249" t="b">
        <f t="shared" si="13"/>
        <v>1</v>
      </c>
      <c r="N249" s="20">
        <f t="shared" si="14"/>
        <v>4224.32</v>
      </c>
      <c r="O249" t="b">
        <f t="shared" si="15"/>
        <v>1</v>
      </c>
      <c r="Q249" s="8">
        <v>2521163800324380</v>
      </c>
      <c r="R249" s="3">
        <v>12</v>
      </c>
      <c r="S249" s="4">
        <v>0.05</v>
      </c>
      <c r="T249" s="5">
        <v>15949.56</v>
      </c>
      <c r="U249">
        <v>247</v>
      </c>
    </row>
    <row r="250" spans="1:21" ht="15.75" thickBot="1" x14ac:dyDescent="0.3">
      <c r="A250" s="9">
        <v>3098784900940670</v>
      </c>
      <c r="B250" s="3">
        <v>18</v>
      </c>
      <c r="C250" s="4">
        <v>3.9899999999999998E-2</v>
      </c>
      <c r="D250" s="5">
        <v>18151.89</v>
      </c>
      <c r="E250" s="25"/>
      <c r="F250" s="10">
        <f>VLOOKUP(A250,$Q$3:$U$449,$F$2,FALSE)</f>
        <v>365</v>
      </c>
      <c r="H250">
        <f>VLOOKUP(A250,$Q$3:$U$449,$H$2,FALSE)</f>
        <v>17</v>
      </c>
      <c r="I250" t="b">
        <f t="shared" si="12"/>
        <v>0</v>
      </c>
      <c r="K250" s="11">
        <f>VLOOKUP(A250,$Q$3:$U$449,$K$2,FALSE)</f>
        <v>3.9899999999999998E-2</v>
      </c>
      <c r="L250" t="b">
        <f t="shared" si="13"/>
        <v>1</v>
      </c>
      <c r="N250" s="20">
        <f t="shared" si="14"/>
        <v>18151.89</v>
      </c>
      <c r="O250" t="b">
        <f t="shared" si="15"/>
        <v>1</v>
      </c>
      <c r="Q250" s="8">
        <v>2523283500303100</v>
      </c>
      <c r="R250" s="3">
        <v>18</v>
      </c>
      <c r="S250" s="4">
        <v>0.04</v>
      </c>
      <c r="T250" s="5">
        <v>31977.27</v>
      </c>
      <c r="U250">
        <v>248</v>
      </c>
    </row>
    <row r="251" spans="1:21" ht="15.75" thickBot="1" x14ac:dyDescent="0.3">
      <c r="A251" s="9">
        <v>3107145100991780</v>
      </c>
      <c r="B251" s="3">
        <v>12</v>
      </c>
      <c r="C251" s="4">
        <v>3.9899999999999998E-2</v>
      </c>
      <c r="D251" s="5">
        <v>53153.43</v>
      </c>
      <c r="E251" s="25"/>
      <c r="F251" s="10">
        <f>VLOOKUP(A251,$Q$3:$U$449,$F$2,FALSE)</f>
        <v>366</v>
      </c>
      <c r="H251">
        <f>VLOOKUP(A251,$Q$3:$U$449,$H$2,FALSE)</f>
        <v>10</v>
      </c>
      <c r="I251" t="b">
        <f t="shared" si="12"/>
        <v>0</v>
      </c>
      <c r="K251" s="11">
        <f>VLOOKUP(A251,$Q$3:$U$449,$K$2,FALSE)</f>
        <v>3.9899999999999998E-2</v>
      </c>
      <c r="L251" t="b">
        <f t="shared" si="13"/>
        <v>1</v>
      </c>
      <c r="N251" s="20">
        <f t="shared" si="14"/>
        <v>53153.43</v>
      </c>
      <c r="O251" t="b">
        <f t="shared" si="15"/>
        <v>1</v>
      </c>
      <c r="Q251" s="8">
        <v>2528316001101300</v>
      </c>
      <c r="R251" s="3">
        <v>12</v>
      </c>
      <c r="S251" s="4">
        <v>5.9900000000000002E-2</v>
      </c>
      <c r="T251" s="5">
        <v>8510.3700000000008</v>
      </c>
      <c r="U251">
        <v>249</v>
      </c>
    </row>
    <row r="252" spans="1:21" ht="15.75" thickBot="1" x14ac:dyDescent="0.3">
      <c r="A252" s="9">
        <v>3120091100402090</v>
      </c>
      <c r="B252" s="3">
        <v>6</v>
      </c>
      <c r="C252" s="4">
        <v>0.04</v>
      </c>
      <c r="D252" s="5">
        <v>15578.4</v>
      </c>
      <c r="E252" s="25"/>
      <c r="F252" s="10">
        <f>VLOOKUP(A252,$Q$3:$U$449,$F$2,FALSE)</f>
        <v>367</v>
      </c>
      <c r="H252">
        <f>VLOOKUP(A252,$Q$3:$U$449,$H$2,FALSE)</f>
        <v>6</v>
      </c>
      <c r="I252" t="b">
        <f t="shared" si="12"/>
        <v>1</v>
      </c>
      <c r="K252" s="11">
        <f>VLOOKUP(A252,$Q$3:$U$449,$K$2,FALSE)</f>
        <v>0.04</v>
      </c>
      <c r="L252" t="b">
        <f t="shared" si="13"/>
        <v>1</v>
      </c>
      <c r="N252" s="20">
        <f t="shared" si="14"/>
        <v>15578.4</v>
      </c>
      <c r="O252" t="b">
        <f t="shared" si="15"/>
        <v>1</v>
      </c>
      <c r="Q252" s="8">
        <v>2553106300614920</v>
      </c>
      <c r="R252" s="3">
        <v>18</v>
      </c>
      <c r="S252" s="4">
        <v>3.7499999999999999E-2</v>
      </c>
      <c r="T252" s="5">
        <v>69277.91</v>
      </c>
      <c r="U252">
        <v>250</v>
      </c>
    </row>
    <row r="253" spans="1:21" ht="15.75" thickBot="1" x14ac:dyDescent="0.3">
      <c r="A253" s="9">
        <v>3124477000322420</v>
      </c>
      <c r="B253" s="3">
        <v>12</v>
      </c>
      <c r="C253" s="4">
        <v>3.7499999999999999E-2</v>
      </c>
      <c r="D253" s="5">
        <v>26577.82</v>
      </c>
      <c r="E253" s="25"/>
      <c r="F253" s="10">
        <f>VLOOKUP(A253,$Q$3:$U$449,$F$2,FALSE)</f>
        <v>368</v>
      </c>
      <c r="H253">
        <f>VLOOKUP(A253,$Q$3:$U$449,$H$2,FALSE)</f>
        <v>12</v>
      </c>
      <c r="I253" t="b">
        <f t="shared" si="12"/>
        <v>1</v>
      </c>
      <c r="K253" s="11">
        <f>VLOOKUP(A253,$Q$3:$U$449,$K$2,FALSE)</f>
        <v>3.7499999999999999E-2</v>
      </c>
      <c r="L253" t="b">
        <f t="shared" si="13"/>
        <v>1</v>
      </c>
      <c r="N253" s="20">
        <f t="shared" si="14"/>
        <v>26577.82</v>
      </c>
      <c r="O253" t="b">
        <f t="shared" si="15"/>
        <v>1</v>
      </c>
      <c r="Q253" s="8">
        <v>2605105100730070</v>
      </c>
      <c r="R253" s="3">
        <v>16</v>
      </c>
      <c r="S253" s="4">
        <v>3.49E-2</v>
      </c>
      <c r="T253" s="5">
        <v>80076.28</v>
      </c>
      <c r="U253">
        <v>251</v>
      </c>
    </row>
    <row r="254" spans="1:21" ht="15.75" thickBot="1" x14ac:dyDescent="0.3">
      <c r="A254" s="9">
        <v>3124653400451370</v>
      </c>
      <c r="B254" s="3">
        <v>6</v>
      </c>
      <c r="C254" s="4">
        <v>4.4999999999999998E-2</v>
      </c>
      <c r="D254" s="5">
        <v>10385.780000000001</v>
      </c>
      <c r="E254" s="25"/>
      <c r="F254" s="10">
        <f>VLOOKUP(A254,$Q$3:$U$449,$F$2,FALSE)</f>
        <v>369</v>
      </c>
      <c r="H254">
        <f>VLOOKUP(A254,$Q$3:$U$449,$H$2,FALSE)</f>
        <v>6</v>
      </c>
      <c r="I254" t="b">
        <f t="shared" si="12"/>
        <v>1</v>
      </c>
      <c r="K254" s="11">
        <f>VLOOKUP(A254,$Q$3:$U$449,$K$2,FALSE)</f>
        <v>4.4999999999999998E-2</v>
      </c>
      <c r="L254" t="b">
        <f t="shared" si="13"/>
        <v>1</v>
      </c>
      <c r="N254" s="20">
        <f t="shared" si="14"/>
        <v>10385.780000000001</v>
      </c>
      <c r="O254" t="b">
        <f t="shared" si="15"/>
        <v>1</v>
      </c>
      <c r="Q254" s="8">
        <v>2608703700281840</v>
      </c>
      <c r="R254" s="3">
        <v>18</v>
      </c>
      <c r="S254" s="4">
        <v>4.7500000000000001E-2</v>
      </c>
      <c r="T254" s="5">
        <v>25382.98</v>
      </c>
      <c r="U254">
        <v>252</v>
      </c>
    </row>
    <row r="255" spans="1:21" ht="15.75" thickBot="1" x14ac:dyDescent="0.3">
      <c r="A255" s="9">
        <v>3127256900383710</v>
      </c>
      <c r="B255" s="3">
        <v>3</v>
      </c>
      <c r="C255" s="4">
        <v>3.7499999999999999E-2</v>
      </c>
      <c r="D255" s="5">
        <v>51070.63</v>
      </c>
      <c r="E255" s="25"/>
      <c r="F255" s="10">
        <f>VLOOKUP(A255,$Q$3:$U$449,$F$2,FALSE)</f>
        <v>370</v>
      </c>
      <c r="H255">
        <f>VLOOKUP(A255,$Q$3:$U$449,$H$2,FALSE)</f>
        <v>3</v>
      </c>
      <c r="I255" t="b">
        <f t="shared" si="12"/>
        <v>1</v>
      </c>
      <c r="K255" s="11">
        <f>VLOOKUP(A255,$Q$3:$U$449,$K$2,FALSE)</f>
        <v>3.7499999999999999E-2</v>
      </c>
      <c r="L255" t="b">
        <f t="shared" si="13"/>
        <v>1</v>
      </c>
      <c r="N255" s="20">
        <f t="shared" si="14"/>
        <v>51070.63</v>
      </c>
      <c r="O255" t="b">
        <f t="shared" si="15"/>
        <v>1</v>
      </c>
      <c r="Q255" s="8">
        <v>2613196200852120</v>
      </c>
      <c r="R255" s="3">
        <v>6</v>
      </c>
      <c r="S255" s="4">
        <v>4.99E-2</v>
      </c>
      <c r="T255" s="5">
        <v>10385.81</v>
      </c>
      <c r="U255">
        <v>253</v>
      </c>
    </row>
    <row r="256" spans="1:21" ht="15.75" thickBot="1" x14ac:dyDescent="0.3">
      <c r="A256" s="9">
        <v>3127256900402070</v>
      </c>
      <c r="B256" s="3">
        <v>9</v>
      </c>
      <c r="C256" s="4">
        <v>3.7499999999999999E-2</v>
      </c>
      <c r="D256" s="5">
        <v>68627.759999999995</v>
      </c>
      <c r="E256" s="25"/>
      <c r="F256" s="10">
        <f>VLOOKUP(A256,$Q$3:$U$449,$F$2,FALSE)</f>
        <v>371</v>
      </c>
      <c r="H256">
        <f>VLOOKUP(A256,$Q$3:$U$449,$H$2,FALSE)</f>
        <v>12</v>
      </c>
      <c r="I256" t="b">
        <f t="shared" si="12"/>
        <v>0</v>
      </c>
      <c r="K256" s="11">
        <f>VLOOKUP(A256,$Q$3:$U$449,$K$2,FALSE)</f>
        <v>3.7499999999999999E-2</v>
      </c>
      <c r="L256" t="b">
        <f t="shared" si="13"/>
        <v>1</v>
      </c>
      <c r="N256" s="20">
        <f t="shared" si="14"/>
        <v>68627.759999999995</v>
      </c>
      <c r="O256" t="b">
        <f t="shared" si="15"/>
        <v>1</v>
      </c>
      <c r="Q256" s="8">
        <v>2615295300454370</v>
      </c>
      <c r="R256" s="3">
        <v>7</v>
      </c>
      <c r="S256" s="4">
        <v>4.2500000000000003E-2</v>
      </c>
      <c r="T256" s="5">
        <v>21263.119999999999</v>
      </c>
      <c r="U256">
        <v>254</v>
      </c>
    </row>
    <row r="257" spans="1:21" ht="15.75" thickBot="1" x14ac:dyDescent="0.3">
      <c r="A257" s="9">
        <v>3128996500304810</v>
      </c>
      <c r="B257" s="3">
        <v>12</v>
      </c>
      <c r="C257" s="4">
        <v>7.0000000000000007E-2</v>
      </c>
      <c r="D257" s="5">
        <v>8509.02</v>
      </c>
      <c r="E257" s="25"/>
      <c r="F257" s="10">
        <f>VLOOKUP(A257,$Q$3:$U$449,$F$2,FALSE)</f>
        <v>372</v>
      </c>
      <c r="H257">
        <f>VLOOKUP(A257,$Q$3:$U$449,$H$2,FALSE)</f>
        <v>12</v>
      </c>
      <c r="I257" t="b">
        <f t="shared" si="12"/>
        <v>1</v>
      </c>
      <c r="K257" s="11">
        <f>VLOOKUP(A257,$Q$3:$U$449,$K$2,FALSE)</f>
        <v>7.0000000000000007E-2</v>
      </c>
      <c r="L257" t="b">
        <f t="shared" si="13"/>
        <v>1</v>
      </c>
      <c r="N257" s="20">
        <f t="shared" si="14"/>
        <v>8509.02</v>
      </c>
      <c r="O257" t="b">
        <f t="shared" si="15"/>
        <v>1</v>
      </c>
      <c r="Q257" s="8">
        <v>2616152400331070</v>
      </c>
      <c r="R257" s="3">
        <v>18</v>
      </c>
      <c r="S257" s="4">
        <v>3.5000000000000003E-2</v>
      </c>
      <c r="T257" s="5">
        <v>53288.800000000003</v>
      </c>
      <c r="U257">
        <v>255</v>
      </c>
    </row>
    <row r="258" spans="1:21" ht="15.75" thickBot="1" x14ac:dyDescent="0.3">
      <c r="A258" s="9">
        <v>3133789900469100</v>
      </c>
      <c r="B258" s="3">
        <v>12</v>
      </c>
      <c r="C258" s="4">
        <v>3.7499999999999999E-2</v>
      </c>
      <c r="D258" s="5">
        <v>53155.63</v>
      </c>
      <c r="E258" s="25"/>
      <c r="F258" s="10">
        <f>VLOOKUP(A258,$Q$3:$U$449,$F$2,FALSE)</f>
        <v>373</v>
      </c>
      <c r="H258">
        <f>VLOOKUP(A258,$Q$3:$U$449,$H$2,FALSE)</f>
        <v>7</v>
      </c>
      <c r="I258" t="b">
        <f t="shared" si="12"/>
        <v>0</v>
      </c>
      <c r="K258" s="11">
        <f>VLOOKUP(A258,$Q$3:$U$449,$K$2,FALSE)</f>
        <v>3.7499999999999999E-2</v>
      </c>
      <c r="L258" t="b">
        <f t="shared" si="13"/>
        <v>1</v>
      </c>
      <c r="N258" s="20">
        <f t="shared" si="14"/>
        <v>53155.63</v>
      </c>
      <c r="O258" t="b">
        <f t="shared" si="15"/>
        <v>1</v>
      </c>
      <c r="Q258" s="8">
        <v>2630357100409180</v>
      </c>
      <c r="R258" s="3">
        <v>12</v>
      </c>
      <c r="S258" s="4">
        <v>3.7499999999999999E-2</v>
      </c>
      <c r="T258" s="5">
        <v>31892.61</v>
      </c>
      <c r="U258">
        <v>256</v>
      </c>
    </row>
    <row r="259" spans="1:21" ht="15.75" thickBot="1" x14ac:dyDescent="0.3">
      <c r="A259" s="9">
        <v>3135113100878360</v>
      </c>
      <c r="B259" s="3">
        <v>12</v>
      </c>
      <c r="C259" s="4">
        <v>4.4900000000000002E-2</v>
      </c>
      <c r="D259" s="5">
        <v>10637.98</v>
      </c>
      <c r="E259" s="25"/>
      <c r="F259" s="10">
        <f>VLOOKUP(A259,$Q$3:$U$449,$F$2,FALSE)</f>
        <v>374</v>
      </c>
      <c r="H259">
        <f>VLOOKUP(A259,$Q$3:$U$449,$H$2,FALSE)</f>
        <v>12</v>
      </c>
      <c r="I259" t="b">
        <f t="shared" si="12"/>
        <v>1</v>
      </c>
      <c r="K259" s="11">
        <f>VLOOKUP(A259,$Q$3:$U$449,$K$2,FALSE)</f>
        <v>4.4900000000000002E-2</v>
      </c>
      <c r="L259" t="b">
        <f t="shared" si="13"/>
        <v>1</v>
      </c>
      <c r="N259" s="20">
        <f t="shared" si="14"/>
        <v>10637.98</v>
      </c>
      <c r="O259" t="b">
        <f t="shared" si="15"/>
        <v>1</v>
      </c>
      <c r="Q259" s="8">
        <v>2632726500732240</v>
      </c>
      <c r="R259" s="3">
        <v>10</v>
      </c>
      <c r="S259" s="4">
        <v>0.04</v>
      </c>
      <c r="T259" s="5">
        <v>31894.53</v>
      </c>
      <c r="U259">
        <v>257</v>
      </c>
    </row>
    <row r="260" spans="1:21" ht="15.75" thickBot="1" x14ac:dyDescent="0.3">
      <c r="A260" s="9">
        <v>3135124200365520</v>
      </c>
      <c r="B260" s="3">
        <v>12</v>
      </c>
      <c r="C260" s="4">
        <v>0.04</v>
      </c>
      <c r="D260" s="5">
        <v>15947.27</v>
      </c>
      <c r="E260" s="25"/>
      <c r="F260" s="10">
        <f>VLOOKUP(A260,$Q$3:$U$449,$F$2,FALSE)</f>
        <v>375</v>
      </c>
      <c r="H260">
        <f>VLOOKUP(A260,$Q$3:$U$449,$H$2,FALSE)</f>
        <v>12</v>
      </c>
      <c r="I260" t="b">
        <f t="shared" ref="I260:I321" si="16">H260=B260</f>
        <v>1</v>
      </c>
      <c r="K260" s="11">
        <f>VLOOKUP(A260,$Q$3:$U$449,$K$2,FALSE)</f>
        <v>0.04</v>
      </c>
      <c r="L260" t="b">
        <f t="shared" ref="L260:L321" si="17">K260=C260</f>
        <v>1</v>
      </c>
      <c r="N260" s="20">
        <f t="shared" ref="N260:N321" si="18">VLOOKUP(A260,$Q$3:$U$449,4,FALSE)</f>
        <v>15947.27</v>
      </c>
      <c r="O260" t="b">
        <f t="shared" ref="O260:O321" si="19">N260=D260</f>
        <v>1</v>
      </c>
      <c r="Q260" s="8">
        <v>2633436000226600</v>
      </c>
      <c r="R260" s="3">
        <v>12</v>
      </c>
      <c r="S260" s="4">
        <v>0.04</v>
      </c>
      <c r="T260" s="5">
        <v>26578.74</v>
      </c>
      <c r="U260">
        <v>258</v>
      </c>
    </row>
    <row r="261" spans="1:21" ht="15.75" thickBot="1" x14ac:dyDescent="0.3">
      <c r="A261" s="9">
        <v>3137275400999330</v>
      </c>
      <c r="B261" s="3">
        <v>12</v>
      </c>
      <c r="C261" s="4">
        <v>4.2500000000000003E-2</v>
      </c>
      <c r="D261" s="5">
        <v>17018.759999999998</v>
      </c>
      <c r="E261" s="25"/>
      <c r="F261" s="10">
        <f>VLOOKUP(A261,$Q$3:$U$449,$F$2,FALSE)</f>
        <v>376</v>
      </c>
      <c r="H261">
        <f>VLOOKUP(A261,$Q$3:$U$449,$H$2,FALSE)</f>
        <v>12</v>
      </c>
      <c r="I261" t="b">
        <f t="shared" si="16"/>
        <v>1</v>
      </c>
      <c r="K261" s="11">
        <f>VLOOKUP(A261,$Q$3:$U$449,$K$2,FALSE)</f>
        <v>4.2500000000000003E-2</v>
      </c>
      <c r="L261" t="b">
        <f t="shared" si="17"/>
        <v>1</v>
      </c>
      <c r="N261" s="20">
        <f t="shared" si="18"/>
        <v>17018.759999999998</v>
      </c>
      <c r="O261" t="b">
        <f t="shared" si="19"/>
        <v>1</v>
      </c>
      <c r="Q261" s="8">
        <v>2633685300876720</v>
      </c>
      <c r="R261" s="3">
        <v>12</v>
      </c>
      <c r="S261" s="4">
        <v>3.5000000000000003E-2</v>
      </c>
      <c r="T261" s="5">
        <v>53149.81</v>
      </c>
      <c r="U261">
        <v>259</v>
      </c>
    </row>
    <row r="262" spans="1:21" ht="15.75" thickBot="1" x14ac:dyDescent="0.3">
      <c r="A262" s="9">
        <v>3139799400733330</v>
      </c>
      <c r="B262" s="3">
        <v>12</v>
      </c>
      <c r="C262" s="4">
        <v>4.4900000000000002E-2</v>
      </c>
      <c r="D262" s="5">
        <v>10631.16</v>
      </c>
      <c r="E262" s="25"/>
      <c r="F262" s="10">
        <f>VLOOKUP(A262,$Q$3:$U$449,$F$2,FALSE)</f>
        <v>377</v>
      </c>
      <c r="H262">
        <f>VLOOKUP(A262,$Q$3:$U$449,$H$2,FALSE)</f>
        <v>12</v>
      </c>
      <c r="I262" t="b">
        <f t="shared" si="16"/>
        <v>1</v>
      </c>
      <c r="K262" s="11">
        <f>VLOOKUP(A262,$Q$3:$U$449,$K$2,FALSE)</f>
        <v>4.4900000000000002E-2</v>
      </c>
      <c r="L262" t="b">
        <f t="shared" si="17"/>
        <v>1</v>
      </c>
      <c r="N262" s="20">
        <f t="shared" si="18"/>
        <v>10631.16</v>
      </c>
      <c r="O262" t="b">
        <f t="shared" si="19"/>
        <v>1</v>
      </c>
      <c r="Q262" s="8">
        <v>2635262900393530</v>
      </c>
      <c r="R262" s="3">
        <v>12</v>
      </c>
      <c r="S262" s="4">
        <v>4.2500000000000003E-2</v>
      </c>
      <c r="T262" s="5">
        <v>10631.62</v>
      </c>
      <c r="U262">
        <v>260</v>
      </c>
    </row>
    <row r="263" spans="1:21" ht="15.75" thickBot="1" x14ac:dyDescent="0.3">
      <c r="A263" s="9">
        <v>3154524600521630</v>
      </c>
      <c r="B263" s="3">
        <v>12</v>
      </c>
      <c r="C263" s="4">
        <v>4.4999999999999998E-2</v>
      </c>
      <c r="D263" s="5">
        <v>26770.06</v>
      </c>
      <c r="E263" s="25"/>
      <c r="F263" s="10">
        <f>VLOOKUP(A263,$Q$3:$U$449,$F$2,FALSE)</f>
        <v>379</v>
      </c>
      <c r="H263">
        <f>VLOOKUP(A263,$Q$3:$U$449,$H$2,FALSE)</f>
        <v>12</v>
      </c>
      <c r="I263" t="b">
        <f t="shared" si="16"/>
        <v>1</v>
      </c>
      <c r="K263" s="11">
        <f>VLOOKUP(A263,$Q$3:$U$449,$K$2,FALSE)</f>
        <v>4.4999999999999998E-2</v>
      </c>
      <c r="L263" t="b">
        <f t="shared" si="17"/>
        <v>1</v>
      </c>
      <c r="N263" s="20">
        <f t="shared" si="18"/>
        <v>26770.06</v>
      </c>
      <c r="O263" t="b">
        <f t="shared" si="19"/>
        <v>1</v>
      </c>
      <c r="Q263" s="8">
        <v>2642052701006810</v>
      </c>
      <c r="R263" s="3">
        <v>17</v>
      </c>
      <c r="S263" s="4">
        <v>4.4900000000000002E-2</v>
      </c>
      <c r="T263" s="5">
        <v>16031.24</v>
      </c>
      <c r="U263">
        <v>261</v>
      </c>
    </row>
    <row r="264" spans="1:21" ht="15.75" thickBot="1" x14ac:dyDescent="0.3">
      <c r="A264" s="9">
        <v>3155244300475250</v>
      </c>
      <c r="B264" s="3">
        <v>12</v>
      </c>
      <c r="C264" s="4">
        <v>0.05</v>
      </c>
      <c r="D264" s="5">
        <v>10633.02</v>
      </c>
      <c r="E264" s="25"/>
      <c r="F264" s="10">
        <f>VLOOKUP(A264,$Q$3:$U$449,$F$2,FALSE)</f>
        <v>380</v>
      </c>
      <c r="H264">
        <f>VLOOKUP(A264,$Q$3:$U$449,$H$2,FALSE)</f>
        <v>12</v>
      </c>
      <c r="I264" t="b">
        <f t="shared" si="16"/>
        <v>1</v>
      </c>
      <c r="K264" s="11">
        <f>VLOOKUP(A264,$Q$3:$U$449,$K$2,FALSE)</f>
        <v>0.05</v>
      </c>
      <c r="L264" t="b">
        <f t="shared" si="17"/>
        <v>1</v>
      </c>
      <c r="N264" s="20">
        <f t="shared" si="18"/>
        <v>10633.02</v>
      </c>
      <c r="O264" t="b">
        <f t="shared" si="19"/>
        <v>1</v>
      </c>
      <c r="Q264" s="8">
        <v>2644079500744570</v>
      </c>
      <c r="R264" s="3">
        <v>15</v>
      </c>
      <c r="S264" s="4">
        <v>4.4900000000000002E-2</v>
      </c>
      <c r="T264" s="5">
        <v>7985.07</v>
      </c>
      <c r="U264">
        <v>262</v>
      </c>
    </row>
    <row r="265" spans="1:21" ht="15.75" thickBot="1" x14ac:dyDescent="0.3">
      <c r="A265" s="9">
        <v>3158383700821090</v>
      </c>
      <c r="B265" s="3">
        <v>12</v>
      </c>
      <c r="C265" s="4">
        <v>4.7899999999999998E-2</v>
      </c>
      <c r="D265" s="5">
        <v>6383.78</v>
      </c>
      <c r="E265" s="25"/>
      <c r="F265" s="10">
        <f>VLOOKUP(A265,$Q$3:$U$449,$F$2,FALSE)</f>
        <v>381</v>
      </c>
      <c r="H265">
        <f>VLOOKUP(A265,$Q$3:$U$449,$H$2,FALSE)</f>
        <v>10</v>
      </c>
      <c r="I265" t="b">
        <f t="shared" si="16"/>
        <v>0</v>
      </c>
      <c r="K265" s="11">
        <f>VLOOKUP(A265,$Q$3:$U$449,$K$2,FALSE)</f>
        <v>4.7899999999999998E-2</v>
      </c>
      <c r="L265" t="b">
        <f t="shared" si="17"/>
        <v>1</v>
      </c>
      <c r="N265" s="20">
        <f t="shared" si="18"/>
        <v>6383.78</v>
      </c>
      <c r="O265" t="b">
        <f t="shared" si="19"/>
        <v>1</v>
      </c>
      <c r="Q265" s="8">
        <v>2655244900406870</v>
      </c>
      <c r="R265" s="3">
        <v>12</v>
      </c>
      <c r="S265" s="4">
        <v>0.05</v>
      </c>
      <c r="T265" s="5">
        <v>10632.73</v>
      </c>
      <c r="U265">
        <v>263</v>
      </c>
    </row>
    <row r="266" spans="1:21" ht="15.75" thickBot="1" x14ac:dyDescent="0.3">
      <c r="A266" s="9">
        <v>3165422800287610</v>
      </c>
      <c r="B266" s="3">
        <v>12</v>
      </c>
      <c r="C266" s="4">
        <v>4.2500000000000003E-2</v>
      </c>
      <c r="D266" s="5">
        <v>37212.57</v>
      </c>
      <c r="E266" s="25"/>
      <c r="F266" s="10">
        <f>VLOOKUP(A266,$Q$3:$U$449,$F$2,FALSE)</f>
        <v>383</v>
      </c>
      <c r="H266">
        <f>VLOOKUP(A266,$Q$3:$U$449,$H$2,FALSE)</f>
        <v>12</v>
      </c>
      <c r="I266" t="b">
        <f t="shared" si="16"/>
        <v>1</v>
      </c>
      <c r="K266" s="11">
        <f>VLOOKUP(A266,$Q$3:$U$449,$K$2,FALSE)</f>
        <v>4.2500000000000003E-2</v>
      </c>
      <c r="L266" t="b">
        <f t="shared" si="17"/>
        <v>1</v>
      </c>
      <c r="N266" s="20">
        <f t="shared" si="18"/>
        <v>37212.57</v>
      </c>
      <c r="O266" t="b">
        <f t="shared" si="19"/>
        <v>1</v>
      </c>
      <c r="Q266" s="8">
        <v>2658280700751910</v>
      </c>
      <c r="R266" s="3">
        <v>0</v>
      </c>
      <c r="S266" s="4">
        <v>3.49E-2</v>
      </c>
      <c r="T266" s="5">
        <v>32075.94</v>
      </c>
      <c r="U266">
        <v>264</v>
      </c>
    </row>
    <row r="267" spans="1:21" ht="15.75" thickBot="1" x14ac:dyDescent="0.3">
      <c r="A267" s="9">
        <v>3175424200543940</v>
      </c>
      <c r="B267" s="3">
        <v>6</v>
      </c>
      <c r="C267" s="4">
        <v>3.7499999999999999E-2</v>
      </c>
      <c r="D267" s="5">
        <v>51928.34</v>
      </c>
      <c r="E267" s="25"/>
      <c r="F267" s="10">
        <f>VLOOKUP(A267,$Q$3:$U$449,$F$2,FALSE)</f>
        <v>385</v>
      </c>
      <c r="H267">
        <f>VLOOKUP(A267,$Q$3:$U$449,$H$2,FALSE)</f>
        <v>6</v>
      </c>
      <c r="I267" t="b">
        <f t="shared" si="16"/>
        <v>1</v>
      </c>
      <c r="K267" s="11">
        <f>VLOOKUP(A267,$Q$3:$U$449,$K$2,FALSE)</f>
        <v>3.7499999999999999E-2</v>
      </c>
      <c r="L267" t="b">
        <f t="shared" si="17"/>
        <v>1</v>
      </c>
      <c r="N267" s="20">
        <f t="shared" si="18"/>
        <v>51928.34</v>
      </c>
      <c r="O267" t="b">
        <f t="shared" si="19"/>
        <v>1</v>
      </c>
      <c r="Q267" s="8">
        <v>2663417200557230</v>
      </c>
      <c r="R267" s="3">
        <v>18</v>
      </c>
      <c r="S267" s="4">
        <v>4.2500000000000003E-2</v>
      </c>
      <c r="T267" s="5">
        <v>42637.02</v>
      </c>
      <c r="U267">
        <v>265</v>
      </c>
    </row>
    <row r="268" spans="1:21" ht="15.75" thickBot="1" x14ac:dyDescent="0.3">
      <c r="A268" s="9">
        <v>3177090600919970</v>
      </c>
      <c r="B268" s="3">
        <v>18</v>
      </c>
      <c r="C268" s="4">
        <v>3.9899999999999998E-2</v>
      </c>
      <c r="D268" s="5">
        <v>42773.3</v>
      </c>
      <c r="E268" s="25"/>
      <c r="F268" s="10">
        <f>VLOOKUP(A268,$Q$3:$U$449,$F$2,FALSE)</f>
        <v>386</v>
      </c>
      <c r="H268">
        <f>VLOOKUP(A268,$Q$3:$U$449,$H$2,FALSE)</f>
        <v>17</v>
      </c>
      <c r="I268" t="b">
        <f t="shared" si="16"/>
        <v>0</v>
      </c>
      <c r="K268" s="11">
        <f>VLOOKUP(A268,$Q$3:$U$449,$K$2,FALSE)</f>
        <v>3.9899999999999998E-2</v>
      </c>
      <c r="L268" t="b">
        <f t="shared" si="17"/>
        <v>1</v>
      </c>
      <c r="N268" s="20">
        <f t="shared" si="18"/>
        <v>42773.3</v>
      </c>
      <c r="O268" t="b">
        <f t="shared" si="19"/>
        <v>1</v>
      </c>
      <c r="Q268" s="8">
        <v>2666094300778490</v>
      </c>
      <c r="R268" s="3">
        <v>12</v>
      </c>
      <c r="S268" s="4">
        <v>4.2500000000000003E-2</v>
      </c>
      <c r="T268" s="5">
        <v>26579.72</v>
      </c>
      <c r="U268">
        <v>266</v>
      </c>
    </row>
    <row r="269" spans="1:21" ht="15.75" thickBot="1" x14ac:dyDescent="0.3">
      <c r="A269" s="9">
        <v>3182696400401110</v>
      </c>
      <c r="B269" s="3">
        <v>6</v>
      </c>
      <c r="C269" s="4">
        <v>0.05</v>
      </c>
      <c r="D269" s="5">
        <v>20771.919999999998</v>
      </c>
      <c r="E269" s="25"/>
      <c r="F269" s="10">
        <f>VLOOKUP(A269,$Q$3:$U$449,$F$2,FALSE)</f>
        <v>387</v>
      </c>
      <c r="H269">
        <f>VLOOKUP(A269,$Q$3:$U$449,$H$2,FALSE)</f>
        <v>6</v>
      </c>
      <c r="I269" t="b">
        <f t="shared" si="16"/>
        <v>1</v>
      </c>
      <c r="K269" s="11">
        <f>VLOOKUP(A269,$Q$3:$U$449,$K$2,FALSE)</f>
        <v>0.05</v>
      </c>
      <c r="L269" t="b">
        <f t="shared" si="17"/>
        <v>1</v>
      </c>
      <c r="N269" s="20">
        <f t="shared" si="18"/>
        <v>20771.919999999998</v>
      </c>
      <c r="O269" t="b">
        <f t="shared" si="19"/>
        <v>1</v>
      </c>
      <c r="Q269" s="8">
        <v>2680152600648130</v>
      </c>
      <c r="R269" s="3">
        <v>9</v>
      </c>
      <c r="S269" s="4">
        <v>0.04</v>
      </c>
      <c r="T269" s="5">
        <v>21262.46</v>
      </c>
      <c r="U269">
        <v>267</v>
      </c>
    </row>
    <row r="270" spans="1:21" ht="15.75" thickBot="1" x14ac:dyDescent="0.3">
      <c r="A270" s="9">
        <v>3183775300389670</v>
      </c>
      <c r="B270" s="3">
        <v>12</v>
      </c>
      <c r="C270" s="4">
        <v>4.7500000000000001E-2</v>
      </c>
      <c r="D270" s="5">
        <v>21264.73</v>
      </c>
      <c r="E270" s="25"/>
      <c r="F270" s="10">
        <f>VLOOKUP(A270,$Q$3:$U$449,$F$2,FALSE)</f>
        <v>388</v>
      </c>
      <c r="H270">
        <f>VLOOKUP(A270,$Q$3:$U$449,$H$2,FALSE)</f>
        <v>12</v>
      </c>
      <c r="I270" t="b">
        <f t="shared" si="16"/>
        <v>1</v>
      </c>
      <c r="K270" s="11">
        <f>VLOOKUP(A270,$Q$3:$U$449,$K$2,FALSE)</f>
        <v>4.7500000000000001E-2</v>
      </c>
      <c r="L270" t="b">
        <f t="shared" si="17"/>
        <v>1</v>
      </c>
      <c r="N270" s="20">
        <f t="shared" si="18"/>
        <v>21264.73</v>
      </c>
      <c r="O270" t="b">
        <f t="shared" si="19"/>
        <v>1</v>
      </c>
      <c r="Q270" s="8">
        <v>2692350000388000</v>
      </c>
      <c r="R270" s="3">
        <v>12</v>
      </c>
      <c r="S270" s="4">
        <v>4.2500000000000003E-2</v>
      </c>
      <c r="T270" s="5">
        <v>42526.46</v>
      </c>
      <c r="U270">
        <v>268</v>
      </c>
    </row>
    <row r="271" spans="1:21" ht="15.75" thickBot="1" x14ac:dyDescent="0.3">
      <c r="A271" s="9">
        <v>3184711600241520</v>
      </c>
      <c r="B271" s="3">
        <v>9</v>
      </c>
      <c r="C271" s="4">
        <v>4.4999999999999998E-2</v>
      </c>
      <c r="D271" s="5">
        <v>8447.2000000000007</v>
      </c>
      <c r="E271" s="25"/>
      <c r="F271" s="10">
        <f>VLOOKUP(A271,$Q$3:$U$449,$F$2,FALSE)</f>
        <v>389</v>
      </c>
      <c r="H271">
        <f>VLOOKUP(A271,$Q$3:$U$449,$H$2,FALSE)</f>
        <v>9</v>
      </c>
      <c r="I271" t="b">
        <f t="shared" si="16"/>
        <v>1</v>
      </c>
      <c r="K271" s="11">
        <f>VLOOKUP(A271,$Q$3:$U$449,$K$2,FALSE)</f>
        <v>4.4999999999999998E-2</v>
      </c>
      <c r="L271" t="b">
        <f t="shared" si="17"/>
        <v>1</v>
      </c>
      <c r="N271" s="20">
        <f t="shared" si="18"/>
        <v>8447.2000000000007</v>
      </c>
      <c r="O271" t="b">
        <f t="shared" si="19"/>
        <v>1</v>
      </c>
      <c r="Q271" s="8">
        <v>2692350000576490</v>
      </c>
      <c r="R271" s="3">
        <v>20</v>
      </c>
      <c r="S271" s="4">
        <v>0.04</v>
      </c>
      <c r="T271" s="5">
        <v>53156.15</v>
      </c>
      <c r="U271">
        <v>269</v>
      </c>
    </row>
    <row r="272" spans="1:21" ht="15.75" thickBot="1" x14ac:dyDescent="0.3">
      <c r="A272" s="9">
        <v>3188479100278720</v>
      </c>
      <c r="B272" s="3">
        <v>12</v>
      </c>
      <c r="C272" s="4">
        <v>0.05</v>
      </c>
      <c r="D272" s="5">
        <v>10616.27</v>
      </c>
      <c r="E272" s="25"/>
      <c r="F272" s="10">
        <f>VLOOKUP(A272,$Q$3:$U$449,$F$2,FALSE)</f>
        <v>390</v>
      </c>
      <c r="H272">
        <f>VLOOKUP(A272,$Q$3:$U$449,$H$2,FALSE)</f>
        <v>12</v>
      </c>
      <c r="I272" t="b">
        <f t="shared" si="16"/>
        <v>1</v>
      </c>
      <c r="K272" s="11">
        <f>VLOOKUP(A272,$Q$3:$U$449,$K$2,FALSE)</f>
        <v>0.05</v>
      </c>
      <c r="L272" t="b">
        <f t="shared" si="17"/>
        <v>1</v>
      </c>
      <c r="N272" s="20">
        <f t="shared" si="18"/>
        <v>10616.27</v>
      </c>
      <c r="O272" t="b">
        <f t="shared" si="19"/>
        <v>1</v>
      </c>
      <c r="Q272" s="8">
        <v>2693551300896250</v>
      </c>
      <c r="R272" s="3">
        <v>18</v>
      </c>
      <c r="S272" s="4">
        <v>3.7900000000000003E-2</v>
      </c>
      <c r="T272" s="5">
        <v>37371.269999999997</v>
      </c>
      <c r="U272">
        <v>270</v>
      </c>
    </row>
    <row r="273" spans="1:21" ht="15.75" thickBot="1" x14ac:dyDescent="0.3">
      <c r="A273" s="9">
        <v>3203598500864680</v>
      </c>
      <c r="B273" s="3">
        <v>18</v>
      </c>
      <c r="C273" s="4">
        <v>3.7900000000000003E-2</v>
      </c>
      <c r="D273" s="5">
        <v>21351.51</v>
      </c>
      <c r="E273" s="25"/>
      <c r="F273" s="10">
        <f>VLOOKUP(A273,$Q$3:$U$449,$F$2,FALSE)</f>
        <v>391</v>
      </c>
      <c r="H273">
        <f>VLOOKUP(A273,$Q$3:$U$449,$H$2,FALSE)</f>
        <v>16</v>
      </c>
      <c r="I273" t="b">
        <f t="shared" si="16"/>
        <v>0</v>
      </c>
      <c r="K273" s="11">
        <f>VLOOKUP(A273,$Q$3:$U$449,$K$2,FALSE)</f>
        <v>3.7900000000000003E-2</v>
      </c>
      <c r="L273" t="b">
        <f t="shared" si="17"/>
        <v>1</v>
      </c>
      <c r="N273" s="20">
        <f t="shared" si="18"/>
        <v>21351.51</v>
      </c>
      <c r="O273" t="b">
        <f t="shared" si="19"/>
        <v>1</v>
      </c>
      <c r="Q273" s="8">
        <v>2703342800465770</v>
      </c>
      <c r="R273" s="3">
        <v>9</v>
      </c>
      <c r="S273" s="4">
        <v>0.06</v>
      </c>
      <c r="T273" s="5">
        <v>7392.17</v>
      </c>
      <c r="U273">
        <v>271</v>
      </c>
    </row>
    <row r="274" spans="1:21" ht="15.75" thickBot="1" x14ac:dyDescent="0.3">
      <c r="A274" s="9">
        <v>3216336500253050</v>
      </c>
      <c r="B274" s="3">
        <v>6</v>
      </c>
      <c r="C274" s="4">
        <v>7.0000000000000007E-2</v>
      </c>
      <c r="D274" s="5">
        <v>4154.7299999999996</v>
      </c>
      <c r="E274" s="25"/>
      <c r="F274" s="10">
        <f>VLOOKUP(A274,$Q$3:$U$449,$F$2,FALSE)</f>
        <v>392</v>
      </c>
      <c r="H274">
        <f>VLOOKUP(A274,$Q$3:$U$449,$H$2,FALSE)</f>
        <v>6</v>
      </c>
      <c r="I274" t="b">
        <f t="shared" si="16"/>
        <v>1</v>
      </c>
      <c r="K274" s="11">
        <f>VLOOKUP(A274,$Q$3:$U$449,$K$2,FALSE)</f>
        <v>7.0000000000000007E-2</v>
      </c>
      <c r="L274" t="b">
        <f t="shared" si="17"/>
        <v>1</v>
      </c>
      <c r="N274" s="20">
        <f t="shared" si="18"/>
        <v>4154.7299999999996</v>
      </c>
      <c r="O274" t="b">
        <f t="shared" si="19"/>
        <v>1</v>
      </c>
      <c r="Q274" s="8">
        <v>2703528400952180</v>
      </c>
      <c r="R274" s="3">
        <v>18</v>
      </c>
      <c r="S274" s="4">
        <v>3.7900000000000003E-2</v>
      </c>
      <c r="T274" s="5">
        <v>42748.47</v>
      </c>
      <c r="U274">
        <v>272</v>
      </c>
    </row>
    <row r="275" spans="1:21" ht="15.75" thickBot="1" x14ac:dyDescent="0.3">
      <c r="A275" s="9">
        <v>3216336500530500</v>
      </c>
      <c r="B275" s="3">
        <v>12</v>
      </c>
      <c r="C275" s="4">
        <v>0.06</v>
      </c>
      <c r="D275" s="5">
        <v>10634.48</v>
      </c>
      <c r="E275" s="25"/>
      <c r="F275" s="10">
        <f>VLOOKUP(A275,$Q$3:$U$449,$F$2,FALSE)</f>
        <v>393</v>
      </c>
      <c r="H275">
        <f>VLOOKUP(A275,$Q$3:$U$449,$H$2,FALSE)</f>
        <v>12</v>
      </c>
      <c r="I275" t="b">
        <f t="shared" si="16"/>
        <v>1</v>
      </c>
      <c r="K275" s="11">
        <f>VLOOKUP(A275,$Q$3:$U$449,$K$2,FALSE)</f>
        <v>0.06</v>
      </c>
      <c r="L275" t="b">
        <f t="shared" si="17"/>
        <v>1</v>
      </c>
      <c r="N275" s="20">
        <f t="shared" si="18"/>
        <v>10634.48</v>
      </c>
      <c r="O275" t="b">
        <f t="shared" si="19"/>
        <v>1</v>
      </c>
      <c r="Q275" s="8">
        <v>2703794501031390</v>
      </c>
      <c r="R275" s="3">
        <v>12</v>
      </c>
      <c r="S275" s="4">
        <v>4.4900000000000002E-2</v>
      </c>
      <c r="T275" s="5">
        <v>15947.5</v>
      </c>
      <c r="U275">
        <v>273</v>
      </c>
    </row>
    <row r="276" spans="1:21" ht="15.75" thickBot="1" x14ac:dyDescent="0.3">
      <c r="A276" s="9">
        <v>3219495600445970</v>
      </c>
      <c r="B276" s="3">
        <v>12</v>
      </c>
      <c r="C276" s="4">
        <v>0.04</v>
      </c>
      <c r="D276" s="5">
        <v>12757.48</v>
      </c>
      <c r="E276" s="25"/>
      <c r="F276" s="10">
        <f>VLOOKUP(A276,$Q$3:$U$449,$F$2,FALSE)</f>
        <v>395</v>
      </c>
      <c r="H276">
        <f>VLOOKUP(A276,$Q$3:$U$449,$H$2,FALSE)</f>
        <v>12</v>
      </c>
      <c r="I276" t="b">
        <f t="shared" si="16"/>
        <v>1</v>
      </c>
      <c r="K276" s="11">
        <f>VLOOKUP(A276,$Q$3:$U$449,$K$2,FALSE)</f>
        <v>0.04</v>
      </c>
      <c r="L276" t="b">
        <f t="shared" si="17"/>
        <v>1</v>
      </c>
      <c r="N276" s="20">
        <f t="shared" si="18"/>
        <v>12757.48</v>
      </c>
      <c r="O276" t="b">
        <f t="shared" si="19"/>
        <v>1</v>
      </c>
      <c r="Q276" s="8">
        <v>2712124500518300</v>
      </c>
      <c r="R276" s="3">
        <v>8</v>
      </c>
      <c r="S276" s="4">
        <v>3.7499999999999999E-2</v>
      </c>
      <c r="T276" s="5">
        <v>31893.4</v>
      </c>
      <c r="U276">
        <v>274</v>
      </c>
    </row>
    <row r="277" spans="1:21" ht="15.75" thickBot="1" x14ac:dyDescent="0.3">
      <c r="A277" s="9">
        <v>3226040100418000</v>
      </c>
      <c r="B277" s="3">
        <v>12</v>
      </c>
      <c r="C277" s="4">
        <v>0.06</v>
      </c>
      <c r="D277" s="5">
        <v>9570.7900000000009</v>
      </c>
      <c r="E277" s="25"/>
      <c r="F277" s="10">
        <f>VLOOKUP(A277,$Q$3:$U$449,$F$2,FALSE)</f>
        <v>398</v>
      </c>
      <c r="H277">
        <f>VLOOKUP(A277,$Q$3:$U$449,$H$2,FALSE)</f>
        <v>12</v>
      </c>
      <c r="I277" t="b">
        <f t="shared" si="16"/>
        <v>1</v>
      </c>
      <c r="K277" s="11">
        <f>VLOOKUP(A277,$Q$3:$U$449,$K$2,FALSE)</f>
        <v>0.06</v>
      </c>
      <c r="L277" t="b">
        <f t="shared" si="17"/>
        <v>1</v>
      </c>
      <c r="N277" s="20">
        <f t="shared" si="18"/>
        <v>9570.7900000000009</v>
      </c>
      <c r="O277" t="b">
        <f t="shared" si="19"/>
        <v>1</v>
      </c>
      <c r="Q277" s="8">
        <v>2714325000223260</v>
      </c>
      <c r="R277" s="3">
        <v>9</v>
      </c>
      <c r="S277" s="4">
        <v>0.06</v>
      </c>
      <c r="T277" s="5">
        <v>6336.16</v>
      </c>
      <c r="U277">
        <v>275</v>
      </c>
    </row>
    <row r="278" spans="1:21" ht="15.75" thickBot="1" x14ac:dyDescent="0.3">
      <c r="A278" s="9">
        <v>3226708400393060</v>
      </c>
      <c r="B278" s="3">
        <v>12</v>
      </c>
      <c r="C278" s="4">
        <v>0.04</v>
      </c>
      <c r="D278" s="5">
        <v>42524.97</v>
      </c>
      <c r="E278" s="25"/>
      <c r="F278" s="10">
        <f>VLOOKUP(A278,$Q$3:$U$449,$F$2,FALSE)</f>
        <v>399</v>
      </c>
      <c r="H278">
        <f>VLOOKUP(A278,$Q$3:$U$449,$H$2,FALSE)</f>
        <v>12</v>
      </c>
      <c r="I278" t="b">
        <f t="shared" si="16"/>
        <v>1</v>
      </c>
      <c r="K278" s="11">
        <f>VLOOKUP(A278,$Q$3:$U$449,$K$2,FALSE)</f>
        <v>0.04</v>
      </c>
      <c r="L278" t="b">
        <f t="shared" si="17"/>
        <v>1</v>
      </c>
      <c r="N278" s="20">
        <f t="shared" si="18"/>
        <v>42524.97</v>
      </c>
      <c r="O278" t="b">
        <f t="shared" si="19"/>
        <v>1</v>
      </c>
      <c r="Q278" s="8">
        <v>2715864801085800</v>
      </c>
      <c r="R278" s="3">
        <v>18</v>
      </c>
      <c r="S278" s="4">
        <v>4.4900000000000002E-2</v>
      </c>
      <c r="T278" s="5">
        <v>21370.03</v>
      </c>
      <c r="U278">
        <v>276</v>
      </c>
    </row>
    <row r="279" spans="1:21" ht="15.75" thickBot="1" x14ac:dyDescent="0.3">
      <c r="A279" s="9">
        <v>3233034300296010</v>
      </c>
      <c r="B279" s="3">
        <v>12</v>
      </c>
      <c r="C279" s="4">
        <v>5.2499999999999998E-2</v>
      </c>
      <c r="D279" s="5">
        <v>10633.69</v>
      </c>
      <c r="E279" s="25"/>
      <c r="F279" s="10">
        <f>VLOOKUP(A279,$Q$3:$U$449,$F$2,FALSE)</f>
        <v>400</v>
      </c>
      <c r="H279">
        <f>VLOOKUP(A279,$Q$3:$U$449,$H$2,FALSE)</f>
        <v>12</v>
      </c>
      <c r="I279" t="b">
        <f t="shared" si="16"/>
        <v>1</v>
      </c>
      <c r="K279" s="11">
        <f>VLOOKUP(A279,$Q$3:$U$449,$K$2,FALSE)</f>
        <v>5.2499999999999998E-2</v>
      </c>
      <c r="L279" t="b">
        <f t="shared" si="17"/>
        <v>1</v>
      </c>
      <c r="N279" s="20">
        <f t="shared" si="18"/>
        <v>10633.69</v>
      </c>
      <c r="O279" t="b">
        <f t="shared" si="19"/>
        <v>1</v>
      </c>
      <c r="Q279" s="8">
        <v>2720102500347620</v>
      </c>
      <c r="R279" s="3">
        <v>9</v>
      </c>
      <c r="S279" s="4">
        <v>0.05</v>
      </c>
      <c r="T279" s="5">
        <v>8447.56</v>
      </c>
      <c r="U279">
        <v>277</v>
      </c>
    </row>
    <row r="280" spans="1:21" ht="15.75" thickBot="1" x14ac:dyDescent="0.3">
      <c r="A280" s="9">
        <v>3240486600369390</v>
      </c>
      <c r="B280" s="3">
        <v>12</v>
      </c>
      <c r="C280" s="4">
        <v>0.06</v>
      </c>
      <c r="D280" s="5">
        <v>6380.72</v>
      </c>
      <c r="E280" s="25"/>
      <c r="F280" s="10">
        <f>VLOOKUP(A280,$Q$3:$U$449,$F$2,FALSE)</f>
        <v>401</v>
      </c>
      <c r="H280">
        <f>VLOOKUP(A280,$Q$3:$U$449,$H$2,FALSE)</f>
        <v>12</v>
      </c>
      <c r="I280" t="b">
        <f t="shared" si="16"/>
        <v>1</v>
      </c>
      <c r="K280" s="11">
        <f>VLOOKUP(A280,$Q$3:$U$449,$K$2,FALSE)</f>
        <v>0.06</v>
      </c>
      <c r="L280" t="b">
        <f t="shared" si="17"/>
        <v>1</v>
      </c>
      <c r="N280" s="20">
        <f t="shared" si="18"/>
        <v>6380.72</v>
      </c>
      <c r="O280" t="b">
        <f t="shared" si="19"/>
        <v>1</v>
      </c>
      <c r="Q280" s="8">
        <v>2730026900273480</v>
      </c>
      <c r="R280" s="3">
        <v>12</v>
      </c>
      <c r="S280" s="4">
        <v>3.5000000000000003E-2</v>
      </c>
      <c r="T280" s="5">
        <v>53147.31</v>
      </c>
      <c r="U280">
        <v>278</v>
      </c>
    </row>
    <row r="281" spans="1:21" ht="15.75" thickBot="1" x14ac:dyDescent="0.3">
      <c r="A281" s="9">
        <v>3240771500942310</v>
      </c>
      <c r="B281" s="3">
        <v>12</v>
      </c>
      <c r="C281" s="4">
        <v>4.4900000000000002E-2</v>
      </c>
      <c r="D281" s="5">
        <v>15948.77</v>
      </c>
      <c r="E281" s="25"/>
      <c r="F281" s="10">
        <f>VLOOKUP(A281,$Q$3:$U$449,$F$2,FALSE)</f>
        <v>402</v>
      </c>
      <c r="H281">
        <f>VLOOKUP(A281,$Q$3:$U$449,$H$2,FALSE)</f>
        <v>12</v>
      </c>
      <c r="I281" t="b">
        <f t="shared" si="16"/>
        <v>1</v>
      </c>
      <c r="K281" s="11">
        <f>VLOOKUP(A281,$Q$3:$U$449,$K$2,FALSE)</f>
        <v>4.4900000000000002E-2</v>
      </c>
      <c r="L281" t="b">
        <f t="shared" si="17"/>
        <v>1</v>
      </c>
      <c r="N281" s="20">
        <f t="shared" si="18"/>
        <v>15948.77</v>
      </c>
      <c r="O281" t="b">
        <f t="shared" si="19"/>
        <v>1</v>
      </c>
      <c r="Q281" s="8">
        <v>2734398501022370</v>
      </c>
      <c r="R281" s="3">
        <v>15</v>
      </c>
      <c r="S281" s="4">
        <v>4.2500000000000003E-2</v>
      </c>
      <c r="T281" s="5">
        <v>15986.15</v>
      </c>
      <c r="U281">
        <v>279</v>
      </c>
    </row>
    <row r="282" spans="1:21" ht="15.75" thickBot="1" x14ac:dyDescent="0.3">
      <c r="A282" s="9">
        <v>3253830900647000</v>
      </c>
      <c r="B282" s="3">
        <v>12</v>
      </c>
      <c r="C282" s="4">
        <v>3.5000000000000003E-2</v>
      </c>
      <c r="D282" s="5">
        <v>53152.41</v>
      </c>
      <c r="E282" s="25"/>
      <c r="F282" s="10">
        <f>VLOOKUP(A282,$Q$3:$U$449,$F$2,FALSE)</f>
        <v>404</v>
      </c>
      <c r="H282">
        <f>VLOOKUP(A282,$Q$3:$U$449,$H$2,FALSE)</f>
        <v>12</v>
      </c>
      <c r="I282" t="b">
        <f t="shared" si="16"/>
        <v>1</v>
      </c>
      <c r="K282" s="11">
        <f>VLOOKUP(A282,$Q$3:$U$449,$K$2,FALSE)</f>
        <v>3.5000000000000003E-2</v>
      </c>
      <c r="L282" t="b">
        <f t="shared" si="17"/>
        <v>1</v>
      </c>
      <c r="N282" s="20">
        <f t="shared" si="18"/>
        <v>53152.41</v>
      </c>
      <c r="O282" t="b">
        <f t="shared" si="19"/>
        <v>1</v>
      </c>
      <c r="Q282" s="8">
        <v>2734575700616100</v>
      </c>
      <c r="R282" s="3">
        <v>12</v>
      </c>
      <c r="S282" s="4">
        <v>0.04</v>
      </c>
      <c r="T282" s="5">
        <v>31893.69</v>
      </c>
      <c r="U282">
        <v>280</v>
      </c>
    </row>
    <row r="283" spans="1:21" ht="15.75" thickBot="1" x14ac:dyDescent="0.3">
      <c r="A283" s="9">
        <v>3264986000585770</v>
      </c>
      <c r="B283" s="3">
        <v>12</v>
      </c>
      <c r="C283" s="4">
        <v>3.7499999999999999E-2</v>
      </c>
      <c r="D283" s="5">
        <v>53154.29</v>
      </c>
      <c r="E283" s="25"/>
      <c r="F283" s="10">
        <f>VLOOKUP(A283,$Q$3:$U$449,$F$2,FALSE)</f>
        <v>405</v>
      </c>
      <c r="H283">
        <f>VLOOKUP(A283,$Q$3:$U$449,$H$2,FALSE)</f>
        <v>12</v>
      </c>
      <c r="I283" t="b">
        <f t="shared" si="16"/>
        <v>1</v>
      </c>
      <c r="K283" s="11">
        <f>VLOOKUP(A283,$Q$3:$U$449,$K$2,FALSE)</f>
        <v>3.7499999999999999E-2</v>
      </c>
      <c r="L283" t="b">
        <f t="shared" si="17"/>
        <v>1</v>
      </c>
      <c r="N283" s="20">
        <f t="shared" si="18"/>
        <v>53154.29</v>
      </c>
      <c r="O283" t="b">
        <f t="shared" si="19"/>
        <v>1</v>
      </c>
      <c r="Q283" s="8">
        <v>2757619400631740</v>
      </c>
      <c r="R283" s="3">
        <v>16</v>
      </c>
      <c r="S283" s="4">
        <v>4.2500000000000003E-2</v>
      </c>
      <c r="T283" s="5">
        <v>26648.14</v>
      </c>
      <c r="U283">
        <v>281</v>
      </c>
    </row>
    <row r="284" spans="1:21" ht="15.75" thickBot="1" x14ac:dyDescent="0.3">
      <c r="A284" s="9">
        <v>3266190500427840</v>
      </c>
      <c r="B284" s="3">
        <v>6</v>
      </c>
      <c r="C284" s="4">
        <v>4.1500000000000002E-2</v>
      </c>
      <c r="D284" s="5">
        <v>33234.1</v>
      </c>
      <c r="E284" s="25"/>
      <c r="F284" s="10">
        <f>VLOOKUP(A284,$Q$3:$U$449,$F$2,FALSE)</f>
        <v>406</v>
      </c>
      <c r="H284">
        <f>VLOOKUP(A284,$Q$3:$U$449,$H$2,FALSE)</f>
        <v>6</v>
      </c>
      <c r="I284" t="b">
        <f t="shared" si="16"/>
        <v>1</v>
      </c>
      <c r="K284" s="11">
        <f>VLOOKUP(A284,$Q$3:$U$449,$K$2,FALSE)</f>
        <v>4.1500000000000002E-2</v>
      </c>
      <c r="L284" t="b">
        <f t="shared" si="17"/>
        <v>1</v>
      </c>
      <c r="N284" s="20">
        <f t="shared" si="18"/>
        <v>33234.1</v>
      </c>
      <c r="O284" t="b">
        <f t="shared" si="19"/>
        <v>1</v>
      </c>
      <c r="Q284" s="8">
        <v>2758570101006890</v>
      </c>
      <c r="R284" s="3">
        <v>17</v>
      </c>
      <c r="S284" s="4">
        <v>3.7900000000000003E-2</v>
      </c>
      <c r="T284" s="5">
        <v>53372.93</v>
      </c>
      <c r="U284">
        <v>282</v>
      </c>
    </row>
    <row r="285" spans="1:21" ht="15.75" thickBot="1" x14ac:dyDescent="0.3">
      <c r="A285" s="9">
        <v>3269978400470020</v>
      </c>
      <c r="B285" s="3">
        <v>12</v>
      </c>
      <c r="C285" s="4">
        <v>0.06</v>
      </c>
      <c r="D285" s="5">
        <v>6380.72</v>
      </c>
      <c r="E285" s="25"/>
      <c r="F285" s="10">
        <f>VLOOKUP(A285,$Q$3:$U$449,$F$2,FALSE)</f>
        <v>407</v>
      </c>
      <c r="H285">
        <f>VLOOKUP(A285,$Q$3:$U$449,$H$2,FALSE)</f>
        <v>7</v>
      </c>
      <c r="I285" t="b">
        <f t="shared" si="16"/>
        <v>0</v>
      </c>
      <c r="K285" s="11">
        <f>VLOOKUP(A285,$Q$3:$U$449,$K$2,FALSE)</f>
        <v>0.06</v>
      </c>
      <c r="L285" t="b">
        <f t="shared" si="17"/>
        <v>1</v>
      </c>
      <c r="N285" s="20">
        <f t="shared" si="18"/>
        <v>6380.72</v>
      </c>
      <c r="O285" t="b">
        <f t="shared" si="19"/>
        <v>1</v>
      </c>
      <c r="Q285" s="8">
        <v>2766904400347220</v>
      </c>
      <c r="R285" s="3">
        <v>12</v>
      </c>
      <c r="S285" s="4">
        <v>0.04</v>
      </c>
      <c r="T285" s="5">
        <v>42526.05</v>
      </c>
      <c r="U285">
        <v>283</v>
      </c>
    </row>
    <row r="286" spans="1:21" ht="15.75" thickBot="1" x14ac:dyDescent="0.3">
      <c r="A286" s="9">
        <v>3279470500498950</v>
      </c>
      <c r="B286" s="3">
        <v>6</v>
      </c>
      <c r="C286" s="4">
        <v>7.0000000000000007E-2</v>
      </c>
      <c r="D286" s="5">
        <v>3116.08</v>
      </c>
      <c r="E286" s="25"/>
      <c r="F286" s="10">
        <f>VLOOKUP(A286,$Q$3:$U$449,$F$2,FALSE)</f>
        <v>408</v>
      </c>
      <c r="H286">
        <f>VLOOKUP(A286,$Q$3:$U$449,$H$2,FALSE)</f>
        <v>6</v>
      </c>
      <c r="I286" t="b">
        <f t="shared" si="16"/>
        <v>1</v>
      </c>
      <c r="K286" s="11">
        <f>VLOOKUP(A286,$Q$3:$U$449,$K$2,FALSE)</f>
        <v>7.0000000000000007E-2</v>
      </c>
      <c r="L286" t="b">
        <f t="shared" si="17"/>
        <v>1</v>
      </c>
      <c r="N286" s="20">
        <f t="shared" si="18"/>
        <v>3116.08</v>
      </c>
      <c r="O286" t="b">
        <f t="shared" si="19"/>
        <v>1</v>
      </c>
      <c r="Q286" s="8">
        <v>2770138700300110</v>
      </c>
      <c r="R286" s="3">
        <v>12</v>
      </c>
      <c r="S286" s="4">
        <v>3.7499999999999999E-2</v>
      </c>
      <c r="T286" s="5">
        <v>37209.89</v>
      </c>
      <c r="U286">
        <v>284</v>
      </c>
    </row>
    <row r="287" spans="1:21" ht="15.75" thickBot="1" x14ac:dyDescent="0.3">
      <c r="A287" s="9">
        <v>3283137700500370</v>
      </c>
      <c r="B287" s="3">
        <v>6</v>
      </c>
      <c r="C287" s="4">
        <v>0.05</v>
      </c>
      <c r="D287" s="5">
        <v>15579.3</v>
      </c>
      <c r="E287" s="25"/>
      <c r="F287" s="10">
        <f>VLOOKUP(A287,$Q$3:$U$449,$F$2,FALSE)</f>
        <v>410</v>
      </c>
      <c r="H287">
        <f>VLOOKUP(A287,$Q$3:$U$449,$H$2,FALSE)</f>
        <v>6</v>
      </c>
      <c r="I287" t="b">
        <f t="shared" si="16"/>
        <v>1</v>
      </c>
      <c r="K287" s="11">
        <f>VLOOKUP(A287,$Q$3:$U$449,$K$2,FALSE)</f>
        <v>0.05</v>
      </c>
      <c r="L287" t="b">
        <f t="shared" si="17"/>
        <v>1</v>
      </c>
      <c r="N287" s="20">
        <f t="shared" si="18"/>
        <v>15579.3</v>
      </c>
      <c r="O287" t="b">
        <f t="shared" si="19"/>
        <v>1</v>
      </c>
      <c r="Q287" s="8">
        <v>2777660500791630</v>
      </c>
      <c r="R287" s="3">
        <v>10</v>
      </c>
      <c r="S287" s="4">
        <v>4.4900000000000002E-2</v>
      </c>
      <c r="T287" s="5">
        <v>6379.32</v>
      </c>
      <c r="U287">
        <v>285</v>
      </c>
    </row>
    <row r="288" spans="1:21" ht="15.75" thickBot="1" x14ac:dyDescent="0.3">
      <c r="A288" s="9">
        <v>3283137700990420</v>
      </c>
      <c r="B288" s="3">
        <v>10</v>
      </c>
      <c r="C288" s="4">
        <v>4.7500000000000001E-2</v>
      </c>
      <c r="D288" s="5">
        <v>21239.63</v>
      </c>
      <c r="E288" s="25"/>
      <c r="F288" s="10">
        <f>VLOOKUP(A288,$Q$3:$U$449,$F$2,FALSE)</f>
        <v>411</v>
      </c>
      <c r="H288">
        <f>VLOOKUP(A288,$Q$3:$U$449,$H$2,FALSE)</f>
        <v>9</v>
      </c>
      <c r="I288" t="b">
        <f t="shared" si="16"/>
        <v>0</v>
      </c>
      <c r="K288" s="11">
        <f>VLOOKUP(A288,$Q$3:$U$449,$K$2,FALSE)</f>
        <v>4.7500000000000001E-2</v>
      </c>
      <c r="L288" t="b">
        <f t="shared" si="17"/>
        <v>1</v>
      </c>
      <c r="N288" s="20">
        <f t="shared" si="18"/>
        <v>21239.63</v>
      </c>
      <c r="O288" t="b">
        <f t="shared" si="19"/>
        <v>1</v>
      </c>
      <c r="Q288" s="8">
        <v>2779291100222070</v>
      </c>
      <c r="R288" s="3">
        <v>12</v>
      </c>
      <c r="S288" s="4">
        <v>3.5000000000000003E-2</v>
      </c>
      <c r="T288" s="5">
        <v>31892.23</v>
      </c>
      <c r="U288">
        <v>286</v>
      </c>
    </row>
    <row r="289" spans="1:21" ht="15.75" thickBot="1" x14ac:dyDescent="0.3">
      <c r="A289" s="9">
        <v>3283701900474310</v>
      </c>
      <c r="B289" s="3">
        <v>6</v>
      </c>
      <c r="C289" s="4">
        <v>7.0000000000000007E-2</v>
      </c>
      <c r="D289" s="5">
        <v>3116.08</v>
      </c>
      <c r="E289" s="25"/>
      <c r="F289" s="10">
        <f>VLOOKUP(A289,$Q$3:$U$449,$F$2,FALSE)</f>
        <v>412</v>
      </c>
      <c r="H289">
        <f>VLOOKUP(A289,$Q$3:$U$449,$H$2,FALSE)</f>
        <v>6</v>
      </c>
      <c r="I289" t="b">
        <f t="shared" si="16"/>
        <v>1</v>
      </c>
      <c r="K289" s="11">
        <f>VLOOKUP(A289,$Q$3:$U$449,$K$2,FALSE)</f>
        <v>7.0000000000000007E-2</v>
      </c>
      <c r="L289" t="b">
        <f t="shared" si="17"/>
        <v>1</v>
      </c>
      <c r="N289" s="20">
        <f t="shared" si="18"/>
        <v>3116.08</v>
      </c>
      <c r="O289" t="b">
        <f t="shared" si="19"/>
        <v>1</v>
      </c>
      <c r="Q289" s="8">
        <v>2784537100446170</v>
      </c>
      <c r="R289" s="3">
        <v>12</v>
      </c>
      <c r="S289" s="4">
        <v>0.05</v>
      </c>
      <c r="T289" s="5">
        <v>10632.73</v>
      </c>
      <c r="U289">
        <v>287</v>
      </c>
    </row>
    <row r="290" spans="1:21" ht="15.75" thickBot="1" x14ac:dyDescent="0.3">
      <c r="A290" s="9">
        <v>3289654900543470</v>
      </c>
      <c r="B290" s="3">
        <v>12</v>
      </c>
      <c r="C290" s="4">
        <v>0.04</v>
      </c>
      <c r="D290" s="5">
        <v>42525.86</v>
      </c>
      <c r="E290" s="25"/>
      <c r="F290" s="10">
        <f>VLOOKUP(A290,$Q$3:$U$449,$F$2,FALSE)</f>
        <v>413</v>
      </c>
      <c r="H290">
        <f>VLOOKUP(A290,$Q$3:$U$449,$H$2,FALSE)</f>
        <v>12</v>
      </c>
      <c r="I290" t="b">
        <f t="shared" si="16"/>
        <v>1</v>
      </c>
      <c r="K290" s="11">
        <f>VLOOKUP(A290,$Q$3:$U$449,$K$2,FALSE)</f>
        <v>0.04</v>
      </c>
      <c r="L290" t="b">
        <f t="shared" si="17"/>
        <v>1</v>
      </c>
      <c r="N290" s="20">
        <f t="shared" si="18"/>
        <v>42525.86</v>
      </c>
      <c r="O290" t="b">
        <f t="shared" si="19"/>
        <v>1</v>
      </c>
      <c r="Q290" s="8">
        <v>2790108900555800</v>
      </c>
      <c r="R290" s="3">
        <v>14</v>
      </c>
      <c r="S290" s="4">
        <v>3.5000000000000003E-2</v>
      </c>
      <c r="T290" s="5">
        <v>53287.86</v>
      </c>
      <c r="U290">
        <v>288</v>
      </c>
    </row>
    <row r="291" spans="1:21" ht="15.75" thickBot="1" x14ac:dyDescent="0.3">
      <c r="A291" s="9">
        <v>3292726900897830</v>
      </c>
      <c r="B291" s="3">
        <v>12</v>
      </c>
      <c r="C291" s="4">
        <v>4.4900000000000002E-2</v>
      </c>
      <c r="D291" s="5">
        <v>12778.43</v>
      </c>
      <c r="E291" s="25"/>
      <c r="F291" s="10">
        <f>VLOOKUP(A291,$Q$3:$U$449,$F$2,FALSE)</f>
        <v>414</v>
      </c>
      <c r="H291">
        <f>VLOOKUP(A291,$Q$3:$U$449,$H$2,FALSE)</f>
        <v>12</v>
      </c>
      <c r="I291" t="b">
        <f t="shared" si="16"/>
        <v>1</v>
      </c>
      <c r="K291" s="11">
        <f>VLOOKUP(A291,$Q$3:$U$449,$K$2,FALSE)</f>
        <v>4.4900000000000002E-2</v>
      </c>
      <c r="L291" t="b">
        <f t="shared" si="17"/>
        <v>1</v>
      </c>
      <c r="N291" s="20">
        <f t="shared" si="18"/>
        <v>12778.43</v>
      </c>
      <c r="O291" t="b">
        <f t="shared" si="19"/>
        <v>1</v>
      </c>
      <c r="Q291" s="8">
        <v>2790888000627550</v>
      </c>
      <c r="R291" s="3">
        <v>15</v>
      </c>
      <c r="S291" s="4">
        <v>3.5000000000000003E-2</v>
      </c>
      <c r="T291" s="5">
        <v>53287.86</v>
      </c>
      <c r="U291">
        <v>289</v>
      </c>
    </row>
    <row r="292" spans="1:21" ht="15.75" thickBot="1" x14ac:dyDescent="0.3">
      <c r="A292" s="9">
        <v>3294135500303040</v>
      </c>
      <c r="B292" s="3">
        <v>12</v>
      </c>
      <c r="C292" s="4">
        <v>4.2500000000000003E-2</v>
      </c>
      <c r="D292" s="5">
        <v>15948.25</v>
      </c>
      <c r="E292" s="25"/>
      <c r="F292" s="10">
        <f>VLOOKUP(A292,$Q$3:$U$449,$F$2,FALSE)</f>
        <v>415</v>
      </c>
      <c r="H292">
        <f>VLOOKUP(A292,$Q$3:$U$449,$H$2,FALSE)</f>
        <v>5</v>
      </c>
      <c r="I292" t="b">
        <f t="shared" si="16"/>
        <v>0</v>
      </c>
      <c r="K292" s="11">
        <f>VLOOKUP(A292,$Q$3:$U$449,$K$2,FALSE)</f>
        <v>4.2500000000000003E-2</v>
      </c>
      <c r="L292" t="b">
        <f t="shared" si="17"/>
        <v>1</v>
      </c>
      <c r="N292" s="20">
        <f t="shared" si="18"/>
        <v>15948.25</v>
      </c>
      <c r="O292" t="b">
        <f t="shared" si="19"/>
        <v>1</v>
      </c>
      <c r="Q292" s="8">
        <v>2792809900281120</v>
      </c>
      <c r="R292" s="3">
        <v>9</v>
      </c>
      <c r="S292" s="4">
        <v>7.0000000000000007E-2</v>
      </c>
      <c r="T292" s="5">
        <v>4224.5600000000004</v>
      </c>
      <c r="U292">
        <v>290</v>
      </c>
    </row>
    <row r="293" spans="1:21" ht="15.75" thickBot="1" x14ac:dyDescent="0.3">
      <c r="A293" s="9">
        <v>3296203200406740</v>
      </c>
      <c r="B293" s="3">
        <v>12</v>
      </c>
      <c r="C293" s="4">
        <v>0.05</v>
      </c>
      <c r="D293" s="5">
        <v>8506.18</v>
      </c>
      <c r="E293" s="25"/>
      <c r="F293" s="10">
        <f>VLOOKUP(A293,$Q$3:$U$449,$F$2,FALSE)</f>
        <v>416</v>
      </c>
      <c r="H293">
        <f>VLOOKUP(A293,$Q$3:$U$449,$H$2,FALSE)</f>
        <v>12</v>
      </c>
      <c r="I293" t="b">
        <f t="shared" si="16"/>
        <v>1</v>
      </c>
      <c r="K293" s="11">
        <f>VLOOKUP(A293,$Q$3:$U$449,$K$2,FALSE)</f>
        <v>0.05</v>
      </c>
      <c r="L293" t="b">
        <f t="shared" si="17"/>
        <v>1</v>
      </c>
      <c r="N293" s="20">
        <f t="shared" si="18"/>
        <v>8506.18</v>
      </c>
      <c r="O293" t="b">
        <f t="shared" si="19"/>
        <v>1</v>
      </c>
      <c r="Q293" s="8">
        <v>2795714800339210</v>
      </c>
      <c r="R293" s="3">
        <v>12</v>
      </c>
      <c r="S293" s="4">
        <v>3.5000000000000003E-2</v>
      </c>
      <c r="T293" s="5">
        <v>26576.89</v>
      </c>
      <c r="U293">
        <v>291</v>
      </c>
    </row>
    <row r="294" spans="1:21" ht="15.75" thickBot="1" x14ac:dyDescent="0.3">
      <c r="A294" s="9">
        <v>3296461600408860</v>
      </c>
      <c r="B294" s="3">
        <v>18</v>
      </c>
      <c r="C294" s="4">
        <v>0.04</v>
      </c>
      <c r="D294" s="5">
        <v>31976.080000000002</v>
      </c>
      <c r="E294" s="25"/>
      <c r="F294" s="10">
        <f>VLOOKUP(A294,$Q$3:$U$449,$F$2,FALSE)</f>
        <v>418</v>
      </c>
      <c r="H294">
        <f>VLOOKUP(A294,$Q$3:$U$449,$H$2,FALSE)</f>
        <v>18</v>
      </c>
      <c r="I294" t="b">
        <f t="shared" si="16"/>
        <v>1</v>
      </c>
      <c r="K294" s="11">
        <f>VLOOKUP(A294,$Q$3:$U$449,$K$2,FALSE)</f>
        <v>0.04</v>
      </c>
      <c r="L294" t="b">
        <f t="shared" si="17"/>
        <v>1</v>
      </c>
      <c r="N294" s="20">
        <f t="shared" si="18"/>
        <v>31976.080000000002</v>
      </c>
      <c r="O294" t="b">
        <f t="shared" si="19"/>
        <v>1</v>
      </c>
      <c r="Q294" s="8">
        <v>2809364800466450</v>
      </c>
      <c r="R294" s="3">
        <v>8</v>
      </c>
      <c r="S294" s="4">
        <v>0.04</v>
      </c>
      <c r="T294" s="5">
        <v>31894.53</v>
      </c>
      <c r="U294">
        <v>292</v>
      </c>
    </row>
    <row r="295" spans="1:21" ht="15.75" thickBot="1" x14ac:dyDescent="0.3">
      <c r="A295" s="9">
        <v>3304006100289010</v>
      </c>
      <c r="B295" s="3">
        <v>9</v>
      </c>
      <c r="C295" s="4">
        <v>7.0000000000000007E-2</v>
      </c>
      <c r="D295" s="5">
        <v>5280.71</v>
      </c>
      <c r="E295" s="25"/>
      <c r="F295" s="10">
        <f>VLOOKUP(A295,$Q$3:$U$449,$F$2,FALSE)</f>
        <v>419</v>
      </c>
      <c r="H295">
        <f>VLOOKUP(A295,$Q$3:$U$449,$H$2,FALSE)</f>
        <v>9</v>
      </c>
      <c r="I295" t="b">
        <f t="shared" si="16"/>
        <v>1</v>
      </c>
      <c r="K295" s="11">
        <f>VLOOKUP(A295,$Q$3:$U$449,$K$2,FALSE)</f>
        <v>7.0000000000000007E-2</v>
      </c>
      <c r="L295" t="b">
        <f t="shared" si="17"/>
        <v>1</v>
      </c>
      <c r="N295" s="20">
        <f t="shared" si="18"/>
        <v>5280.71</v>
      </c>
      <c r="O295" t="b">
        <f t="shared" si="19"/>
        <v>1</v>
      </c>
      <c r="Q295" s="8">
        <v>2814271700520050</v>
      </c>
      <c r="R295" s="3">
        <v>9</v>
      </c>
      <c r="S295" s="4">
        <v>5.5E-2</v>
      </c>
      <c r="T295" s="5">
        <v>4223.9399999999996</v>
      </c>
      <c r="U295">
        <v>293</v>
      </c>
    </row>
    <row r="296" spans="1:21" ht="15.75" thickBot="1" x14ac:dyDescent="0.3">
      <c r="A296" s="9">
        <v>3313913800816600</v>
      </c>
      <c r="B296" s="3">
        <v>18</v>
      </c>
      <c r="C296" s="4">
        <v>3.9899999999999998E-2</v>
      </c>
      <c r="D296" s="5">
        <v>32034.53</v>
      </c>
      <c r="E296" s="25"/>
      <c r="F296" s="10">
        <f>VLOOKUP(A296,$Q$3:$U$449,$F$2,FALSE)</f>
        <v>421</v>
      </c>
      <c r="H296">
        <f>VLOOKUP(A296,$Q$3:$U$449,$H$2,FALSE)</f>
        <v>16</v>
      </c>
      <c r="I296" t="b">
        <f t="shared" si="16"/>
        <v>0</v>
      </c>
      <c r="K296" s="11">
        <f>VLOOKUP(A296,$Q$3:$U$449,$K$2,FALSE)</f>
        <v>3.9899999999999998E-2</v>
      </c>
      <c r="L296" t="b">
        <f t="shared" si="17"/>
        <v>1</v>
      </c>
      <c r="N296" s="20">
        <f t="shared" si="18"/>
        <v>32034.53</v>
      </c>
      <c r="O296" t="b">
        <f t="shared" si="19"/>
        <v>1</v>
      </c>
      <c r="Q296" s="8">
        <v>2820256600982570</v>
      </c>
      <c r="R296" s="3">
        <v>17</v>
      </c>
      <c r="S296" s="4">
        <v>3.7900000000000003E-2</v>
      </c>
      <c r="T296" s="5">
        <v>21368.35</v>
      </c>
      <c r="U296">
        <v>294</v>
      </c>
    </row>
    <row r="297" spans="1:21" ht="15.75" thickBot="1" x14ac:dyDescent="0.3">
      <c r="A297" s="9">
        <v>3319083800960380</v>
      </c>
      <c r="B297" s="3">
        <v>12</v>
      </c>
      <c r="C297" s="4">
        <v>4.4900000000000002E-2</v>
      </c>
      <c r="D297" s="5">
        <v>10636.59</v>
      </c>
      <c r="E297" s="25"/>
      <c r="F297" s="10">
        <f>VLOOKUP(A297,$Q$3:$U$449,$F$2,FALSE)</f>
        <v>422</v>
      </c>
      <c r="H297">
        <f>VLOOKUP(A297,$Q$3:$U$449,$H$2,FALSE)</f>
        <v>12</v>
      </c>
      <c r="I297" t="b">
        <f t="shared" si="16"/>
        <v>1</v>
      </c>
      <c r="K297" s="11">
        <f>VLOOKUP(A297,$Q$3:$U$449,$K$2,FALSE)</f>
        <v>4.4900000000000002E-2</v>
      </c>
      <c r="L297" t="b">
        <f t="shared" si="17"/>
        <v>1</v>
      </c>
      <c r="N297" s="20">
        <f t="shared" si="18"/>
        <v>10636.59</v>
      </c>
      <c r="O297" t="b">
        <f t="shared" si="19"/>
        <v>1</v>
      </c>
      <c r="Q297" s="8">
        <v>2827676300471560</v>
      </c>
      <c r="R297" s="3">
        <v>18</v>
      </c>
      <c r="S297" s="4">
        <v>3.5000000000000003E-2</v>
      </c>
      <c r="T297" s="5">
        <v>53288.82</v>
      </c>
      <c r="U297">
        <v>295</v>
      </c>
    </row>
    <row r="298" spans="1:21" ht="15.75" thickBot="1" x14ac:dyDescent="0.3">
      <c r="A298" s="9">
        <v>3320983900372150</v>
      </c>
      <c r="B298" s="3">
        <v>9</v>
      </c>
      <c r="C298" s="4">
        <v>6.5000000000000002E-2</v>
      </c>
      <c r="D298" s="5">
        <v>5280.34</v>
      </c>
      <c r="E298" s="25"/>
      <c r="F298" s="10">
        <f>VLOOKUP(A298,$Q$3:$U$449,$F$2,FALSE)</f>
        <v>423</v>
      </c>
      <c r="H298">
        <f>VLOOKUP(A298,$Q$3:$U$449,$H$2,FALSE)</f>
        <v>9</v>
      </c>
      <c r="I298" t="b">
        <f t="shared" si="16"/>
        <v>1</v>
      </c>
      <c r="K298" s="11">
        <f>VLOOKUP(A298,$Q$3:$U$449,$K$2,FALSE)</f>
        <v>6.5000000000000002E-2</v>
      </c>
      <c r="L298" t="b">
        <f t="shared" si="17"/>
        <v>1</v>
      </c>
      <c r="N298" s="20">
        <f t="shared" si="18"/>
        <v>5280.34</v>
      </c>
      <c r="O298" t="b">
        <f t="shared" si="19"/>
        <v>1</v>
      </c>
      <c r="Q298" s="8">
        <v>2828179501084900</v>
      </c>
      <c r="R298" s="3">
        <v>11</v>
      </c>
      <c r="S298" s="4">
        <v>3.9899999999999998E-2</v>
      </c>
      <c r="T298" s="5">
        <v>21265.06</v>
      </c>
      <c r="U298">
        <v>296</v>
      </c>
    </row>
    <row r="299" spans="1:21" ht="15.75" thickBot="1" x14ac:dyDescent="0.3">
      <c r="A299" s="9">
        <v>3322435700648780</v>
      </c>
      <c r="B299" s="3">
        <v>12</v>
      </c>
      <c r="C299" s="4">
        <v>5.2499999999999998E-2</v>
      </c>
      <c r="D299" s="5">
        <v>10633.1</v>
      </c>
      <c r="E299" s="25"/>
      <c r="F299" s="10">
        <f>VLOOKUP(A299,$Q$3:$U$449,$F$2,FALSE)</f>
        <v>424</v>
      </c>
      <c r="H299">
        <f>VLOOKUP(A299,$Q$3:$U$449,$H$2,FALSE)</f>
        <v>9</v>
      </c>
      <c r="I299" t="b">
        <f t="shared" si="16"/>
        <v>0</v>
      </c>
      <c r="K299" s="11">
        <f>VLOOKUP(A299,$Q$3:$U$449,$K$2,FALSE)</f>
        <v>5.2499999999999998E-2</v>
      </c>
      <c r="L299" t="b">
        <f t="shared" si="17"/>
        <v>1</v>
      </c>
      <c r="N299" s="20">
        <f t="shared" si="18"/>
        <v>10633.1</v>
      </c>
      <c r="O299" t="b">
        <f t="shared" si="19"/>
        <v>1</v>
      </c>
      <c r="Q299" s="8">
        <v>2829145700249510</v>
      </c>
      <c r="R299" s="3">
        <v>12</v>
      </c>
      <c r="S299" s="4">
        <v>3.9E-2</v>
      </c>
      <c r="T299" s="5">
        <v>53156.75</v>
      </c>
      <c r="U299">
        <v>297</v>
      </c>
    </row>
    <row r="300" spans="1:21" ht="15.75" thickBot="1" x14ac:dyDescent="0.3">
      <c r="A300" s="9">
        <v>3326170800463080</v>
      </c>
      <c r="B300" s="3">
        <v>18</v>
      </c>
      <c r="C300" s="4">
        <v>0.04</v>
      </c>
      <c r="D300" s="5">
        <v>53294.49</v>
      </c>
      <c r="E300" s="25"/>
      <c r="F300" s="10">
        <f>VLOOKUP(A300,$Q$3:$U$449,$F$2,FALSE)</f>
        <v>425</v>
      </c>
      <c r="H300">
        <f>VLOOKUP(A300,$Q$3:$U$449,$H$2,FALSE)</f>
        <v>18</v>
      </c>
      <c r="I300" t="b">
        <f t="shared" si="16"/>
        <v>1</v>
      </c>
      <c r="K300" s="11">
        <f>VLOOKUP(A300,$Q$3:$U$449,$K$2,FALSE)</f>
        <v>0.04</v>
      </c>
      <c r="L300" t="b">
        <f t="shared" si="17"/>
        <v>1</v>
      </c>
      <c r="N300" s="20">
        <f t="shared" si="18"/>
        <v>53294.49</v>
      </c>
      <c r="O300" t="b">
        <f t="shared" si="19"/>
        <v>1</v>
      </c>
      <c r="Q300" s="8">
        <v>2830612500517850</v>
      </c>
      <c r="R300" s="3">
        <v>14</v>
      </c>
      <c r="S300" s="4">
        <v>3.7499999999999999E-2</v>
      </c>
      <c r="T300" s="5">
        <v>42633.33</v>
      </c>
      <c r="U300">
        <v>298</v>
      </c>
    </row>
    <row r="301" spans="1:21" ht="15.75" thickBot="1" x14ac:dyDescent="0.3">
      <c r="A301" s="9">
        <v>3328632200352040</v>
      </c>
      <c r="B301" s="3">
        <v>12</v>
      </c>
      <c r="C301" s="4">
        <v>5.2499999999999998E-2</v>
      </c>
      <c r="D301" s="5">
        <v>15950.1</v>
      </c>
      <c r="E301" s="25"/>
      <c r="F301" s="10">
        <f>VLOOKUP(A301,$Q$3:$U$449,$F$2,FALSE)</f>
        <v>426</v>
      </c>
      <c r="H301">
        <f>VLOOKUP(A301,$Q$3:$U$449,$H$2,FALSE)</f>
        <v>5</v>
      </c>
      <c r="I301" t="b">
        <f t="shared" si="16"/>
        <v>0</v>
      </c>
      <c r="K301" s="11">
        <f>VLOOKUP(A301,$Q$3:$U$449,$K$2,FALSE)</f>
        <v>5.2499999999999998E-2</v>
      </c>
      <c r="L301" t="b">
        <f t="shared" si="17"/>
        <v>1</v>
      </c>
      <c r="N301" s="20">
        <f t="shared" si="18"/>
        <v>15950.1</v>
      </c>
      <c r="O301" t="b">
        <f t="shared" si="19"/>
        <v>1</v>
      </c>
      <c r="Q301" s="8">
        <v>2836613500478210</v>
      </c>
      <c r="R301" s="3">
        <v>3</v>
      </c>
      <c r="S301" s="4">
        <v>3.5000000000000003E-2</v>
      </c>
      <c r="T301" s="5">
        <v>51071.97</v>
      </c>
      <c r="U301">
        <v>299</v>
      </c>
    </row>
    <row r="302" spans="1:21" ht="15.75" thickBot="1" x14ac:dyDescent="0.3">
      <c r="A302" s="9">
        <v>3332850200502940</v>
      </c>
      <c r="B302" s="3">
        <v>6</v>
      </c>
      <c r="C302" s="4">
        <v>4.2500000000000003E-2</v>
      </c>
      <c r="D302" s="5">
        <v>25964.83</v>
      </c>
      <c r="E302" s="25"/>
      <c r="F302" s="10">
        <f>VLOOKUP(A302,$Q$3:$U$449,$F$2,FALSE)</f>
        <v>427</v>
      </c>
      <c r="H302">
        <f>VLOOKUP(A302,$Q$3:$U$449,$H$2,FALSE)</f>
        <v>6</v>
      </c>
      <c r="I302" t="b">
        <f t="shared" si="16"/>
        <v>1</v>
      </c>
      <c r="K302" s="11">
        <f>VLOOKUP(A302,$Q$3:$U$449,$K$2,FALSE)</f>
        <v>4.2500000000000003E-2</v>
      </c>
      <c r="L302" t="b">
        <f t="shared" si="17"/>
        <v>1</v>
      </c>
      <c r="N302" s="20">
        <f t="shared" si="18"/>
        <v>25964.83</v>
      </c>
      <c r="O302" t="b">
        <f t="shared" si="19"/>
        <v>1</v>
      </c>
      <c r="Q302" s="8">
        <v>2837278600895690</v>
      </c>
      <c r="R302" s="3">
        <v>14</v>
      </c>
      <c r="S302" s="4">
        <v>4.2500000000000003E-2</v>
      </c>
      <c r="T302" s="5">
        <v>15995.63</v>
      </c>
      <c r="U302">
        <v>300</v>
      </c>
    </row>
    <row r="303" spans="1:21" ht="15.75" thickBot="1" x14ac:dyDescent="0.3">
      <c r="A303" s="9">
        <v>3340305900952090</v>
      </c>
      <c r="B303" s="3">
        <v>15</v>
      </c>
      <c r="C303" s="4">
        <v>3.9899999999999998E-2</v>
      </c>
      <c r="D303" s="5">
        <v>32000.9</v>
      </c>
      <c r="E303" s="25"/>
      <c r="F303" s="10">
        <f>VLOOKUP(A303,$Q$3:$U$449,$F$2,FALSE)</f>
        <v>428</v>
      </c>
      <c r="H303">
        <f>VLOOKUP(A303,$Q$3:$U$449,$H$2,FALSE)</f>
        <v>15</v>
      </c>
      <c r="I303" t="b">
        <f t="shared" si="16"/>
        <v>1</v>
      </c>
      <c r="K303" s="11">
        <f>VLOOKUP(A303,$Q$3:$U$449,$K$2,FALSE)</f>
        <v>3.9899999999999998E-2</v>
      </c>
      <c r="L303" t="b">
        <f t="shared" si="17"/>
        <v>1</v>
      </c>
      <c r="N303" s="20">
        <f t="shared" si="18"/>
        <v>32000.9</v>
      </c>
      <c r="O303" t="b">
        <f t="shared" si="19"/>
        <v>1</v>
      </c>
      <c r="Q303" s="8">
        <v>2838751600696590</v>
      </c>
      <c r="R303" s="3">
        <v>18</v>
      </c>
      <c r="S303" s="4">
        <v>4.4999999999999998E-2</v>
      </c>
      <c r="T303" s="5">
        <v>26650.06</v>
      </c>
      <c r="U303">
        <v>301</v>
      </c>
    </row>
    <row r="304" spans="1:21" ht="15.75" thickBot="1" x14ac:dyDescent="0.3">
      <c r="A304" s="9">
        <v>3342958800567330</v>
      </c>
      <c r="B304" s="3">
        <v>6</v>
      </c>
      <c r="C304" s="4">
        <v>0.06</v>
      </c>
      <c r="D304" s="5">
        <v>5193.12</v>
      </c>
      <c r="E304" s="25"/>
      <c r="F304" s="10">
        <f>VLOOKUP(A304,$Q$3:$U$449,$F$2,FALSE)</f>
        <v>429</v>
      </c>
      <c r="H304">
        <f>VLOOKUP(A304,$Q$3:$U$449,$H$2,FALSE)</f>
        <v>6</v>
      </c>
      <c r="I304" t="b">
        <f t="shared" si="16"/>
        <v>1</v>
      </c>
      <c r="K304" s="11">
        <f>VLOOKUP(A304,$Q$3:$U$449,$K$2,FALSE)</f>
        <v>0.06</v>
      </c>
      <c r="L304" t="b">
        <f t="shared" si="17"/>
        <v>1</v>
      </c>
      <c r="N304" s="20">
        <f t="shared" si="18"/>
        <v>5193.12</v>
      </c>
      <c r="O304" t="b">
        <f t="shared" si="19"/>
        <v>1</v>
      </c>
      <c r="Q304" s="8">
        <v>2844887200265130</v>
      </c>
      <c r="R304" s="3">
        <v>12</v>
      </c>
      <c r="S304" s="4">
        <v>5.5E-2</v>
      </c>
      <c r="T304" s="5">
        <v>8507.24</v>
      </c>
      <c r="U304">
        <v>302</v>
      </c>
    </row>
    <row r="305" spans="1:21" ht="15.75" thickBot="1" x14ac:dyDescent="0.3">
      <c r="A305" s="9">
        <v>3344985300987710</v>
      </c>
      <c r="B305" s="3">
        <v>18</v>
      </c>
      <c r="C305" s="4">
        <v>3.9899999999999998E-2</v>
      </c>
      <c r="D305" s="5">
        <v>26712.37</v>
      </c>
      <c r="E305" s="25"/>
      <c r="F305" s="10">
        <f>VLOOKUP(A305,$Q$3:$U$449,$F$2,FALSE)</f>
        <v>430</v>
      </c>
      <c r="H305">
        <f>VLOOKUP(A305,$Q$3:$U$449,$H$2,FALSE)</f>
        <v>17</v>
      </c>
      <c r="I305" t="b">
        <f t="shared" si="16"/>
        <v>0</v>
      </c>
      <c r="K305" s="11">
        <f>VLOOKUP(A305,$Q$3:$U$449,$K$2,FALSE)</f>
        <v>3.9899999999999998E-2</v>
      </c>
      <c r="L305" t="b">
        <f t="shared" si="17"/>
        <v>1</v>
      </c>
      <c r="N305" s="20">
        <f t="shared" si="18"/>
        <v>26712.37</v>
      </c>
      <c r="O305" t="b">
        <f t="shared" si="19"/>
        <v>1</v>
      </c>
      <c r="Q305" s="8">
        <v>2852605900562360</v>
      </c>
      <c r="R305" s="3">
        <v>12</v>
      </c>
      <c r="S305" s="4">
        <v>3.2500000000000001E-2</v>
      </c>
      <c r="T305" s="5">
        <v>53150.51</v>
      </c>
      <c r="U305">
        <v>303</v>
      </c>
    </row>
    <row r="306" spans="1:21" ht="15.75" thickBot="1" x14ac:dyDescent="0.3">
      <c r="A306" s="9">
        <v>3346324400851130</v>
      </c>
      <c r="B306" s="3">
        <v>18</v>
      </c>
      <c r="C306" s="4">
        <v>4.4900000000000002E-2</v>
      </c>
      <c r="D306" s="5">
        <v>26699.599999999999</v>
      </c>
      <c r="E306" s="25"/>
      <c r="F306" s="10">
        <f>VLOOKUP(A306,$Q$3:$U$449,$F$2,FALSE)</f>
        <v>432</v>
      </c>
      <c r="H306">
        <f>VLOOKUP(A306,$Q$3:$U$449,$H$2,FALSE)</f>
        <v>16</v>
      </c>
      <c r="I306" t="b">
        <f t="shared" si="16"/>
        <v>0</v>
      </c>
      <c r="K306" s="11">
        <f>VLOOKUP(A306,$Q$3:$U$449,$K$2,FALSE)</f>
        <v>4.4900000000000002E-2</v>
      </c>
      <c r="L306" t="b">
        <f t="shared" si="17"/>
        <v>1</v>
      </c>
      <c r="N306" s="20">
        <f t="shared" si="18"/>
        <v>26699.599999999999</v>
      </c>
      <c r="O306" t="b">
        <f t="shared" si="19"/>
        <v>1</v>
      </c>
      <c r="Q306" s="8">
        <v>2856402500928670</v>
      </c>
      <c r="R306" s="3">
        <v>16</v>
      </c>
      <c r="S306" s="4">
        <v>3.7900000000000003E-2</v>
      </c>
      <c r="T306" s="5">
        <v>32032.52</v>
      </c>
      <c r="U306">
        <v>304</v>
      </c>
    </row>
    <row r="307" spans="1:21" ht="15.75" thickBot="1" x14ac:dyDescent="0.3">
      <c r="A307" s="9">
        <v>3350948600958840</v>
      </c>
      <c r="B307" s="3">
        <v>3</v>
      </c>
      <c r="C307" s="4">
        <v>3.9899999999999998E-2</v>
      </c>
      <c r="D307" s="5">
        <v>10217.61</v>
      </c>
      <c r="E307" s="25"/>
      <c r="F307" s="10">
        <f>VLOOKUP(A307,$Q$3:$U$449,$F$2,FALSE)</f>
        <v>433</v>
      </c>
      <c r="H307">
        <f>VLOOKUP(A307,$Q$3:$U$449,$H$2,FALSE)</f>
        <v>2</v>
      </c>
      <c r="I307" t="b">
        <f t="shared" si="16"/>
        <v>0</v>
      </c>
      <c r="K307" s="11">
        <f>VLOOKUP(A307,$Q$3:$U$449,$K$2,FALSE)</f>
        <v>3.9899999999999998E-2</v>
      </c>
      <c r="L307" t="b">
        <f t="shared" si="17"/>
        <v>1</v>
      </c>
      <c r="N307" s="20">
        <f t="shared" si="18"/>
        <v>10217.61</v>
      </c>
      <c r="O307" t="b">
        <f t="shared" si="19"/>
        <v>1</v>
      </c>
      <c r="Q307" s="8">
        <v>2865016200418070</v>
      </c>
      <c r="R307" s="3">
        <v>9</v>
      </c>
      <c r="S307" s="4">
        <v>0.06</v>
      </c>
      <c r="T307" s="5">
        <v>6336</v>
      </c>
      <c r="U307">
        <v>305</v>
      </c>
    </row>
    <row r="308" spans="1:21" ht="15.75" thickBot="1" x14ac:dyDescent="0.3">
      <c r="A308" s="9">
        <v>3360714500906180</v>
      </c>
      <c r="B308" s="3">
        <v>12</v>
      </c>
      <c r="C308" s="4">
        <v>4.4900000000000002E-2</v>
      </c>
      <c r="D308" s="5">
        <v>10634.7</v>
      </c>
      <c r="E308" s="25"/>
      <c r="F308" s="10">
        <f>VLOOKUP(A308,$Q$3:$U$449,$F$2,FALSE)</f>
        <v>434</v>
      </c>
      <c r="H308">
        <f>VLOOKUP(A308,$Q$3:$U$449,$H$2,FALSE)</f>
        <v>11</v>
      </c>
      <c r="I308" t="b">
        <f t="shared" si="16"/>
        <v>0</v>
      </c>
      <c r="K308" s="11">
        <f>VLOOKUP(A308,$Q$3:$U$449,$K$2,FALSE)</f>
        <v>4.4900000000000002E-2</v>
      </c>
      <c r="L308" t="b">
        <f t="shared" si="17"/>
        <v>1</v>
      </c>
      <c r="N308" s="20">
        <f t="shared" si="18"/>
        <v>10634.7</v>
      </c>
      <c r="O308" t="b">
        <f t="shared" si="19"/>
        <v>1</v>
      </c>
      <c r="Q308" s="8">
        <v>2869789100420630</v>
      </c>
      <c r="R308" s="3">
        <v>12</v>
      </c>
      <c r="S308" s="4">
        <v>3.5999999999999997E-2</v>
      </c>
      <c r="T308" s="5">
        <v>31891.91</v>
      </c>
      <c r="U308">
        <v>306</v>
      </c>
    </row>
    <row r="309" spans="1:21" ht="15.75" thickBot="1" x14ac:dyDescent="0.3">
      <c r="A309" s="9">
        <v>3360899100235260</v>
      </c>
      <c r="B309" s="3">
        <v>6</v>
      </c>
      <c r="C309" s="4">
        <v>7.0000000000000007E-2</v>
      </c>
      <c r="D309" s="5">
        <v>5193.41</v>
      </c>
      <c r="E309" s="25"/>
      <c r="F309" s="10">
        <f>VLOOKUP(A309,$Q$3:$U$449,$F$2,FALSE)</f>
        <v>435</v>
      </c>
      <c r="H309">
        <f>VLOOKUP(A309,$Q$3:$U$449,$H$2,FALSE)</f>
        <v>6</v>
      </c>
      <c r="I309" t="b">
        <f t="shared" si="16"/>
        <v>1</v>
      </c>
      <c r="K309" s="11">
        <f>VLOOKUP(A309,$Q$3:$U$449,$K$2,FALSE)</f>
        <v>7.0000000000000007E-2</v>
      </c>
      <c r="L309" t="b">
        <f t="shared" si="17"/>
        <v>1</v>
      </c>
      <c r="N309" s="20">
        <f t="shared" si="18"/>
        <v>5193.41</v>
      </c>
      <c r="O309" t="b">
        <f t="shared" si="19"/>
        <v>1</v>
      </c>
      <c r="Q309" s="8">
        <v>2870359901029050</v>
      </c>
      <c r="R309" s="3">
        <v>11</v>
      </c>
      <c r="S309" s="4">
        <v>4.4900000000000002E-2</v>
      </c>
      <c r="T309" s="5">
        <v>10628.15</v>
      </c>
      <c r="U309">
        <v>307</v>
      </c>
    </row>
    <row r="310" spans="1:21" ht="15.75" thickBot="1" x14ac:dyDescent="0.3">
      <c r="A310" s="9">
        <v>3374614400349210</v>
      </c>
      <c r="B310" s="3">
        <v>12</v>
      </c>
      <c r="C310" s="4">
        <v>5.7500000000000002E-2</v>
      </c>
      <c r="D310" s="5">
        <v>10634.14</v>
      </c>
      <c r="E310" s="25"/>
      <c r="F310" s="10">
        <f>VLOOKUP(A310,$Q$3:$U$449,$F$2,FALSE)</f>
        <v>436</v>
      </c>
      <c r="H310">
        <f>VLOOKUP(A310,$Q$3:$U$449,$H$2,FALSE)</f>
        <v>12</v>
      </c>
      <c r="I310" t="b">
        <f t="shared" si="16"/>
        <v>1</v>
      </c>
      <c r="K310" s="11">
        <f>VLOOKUP(A310,$Q$3:$U$449,$K$2,FALSE)</f>
        <v>5.7500000000000002E-2</v>
      </c>
      <c r="L310" t="b">
        <f t="shared" si="17"/>
        <v>1</v>
      </c>
      <c r="N310" s="20">
        <f t="shared" si="18"/>
        <v>10634.14</v>
      </c>
      <c r="O310" t="b">
        <f t="shared" si="19"/>
        <v>1</v>
      </c>
      <c r="Q310" s="8">
        <v>2876838101087040</v>
      </c>
      <c r="R310" s="3">
        <v>17</v>
      </c>
      <c r="S310" s="4">
        <v>3.49E-2</v>
      </c>
      <c r="T310" s="5">
        <v>69391.17</v>
      </c>
      <c r="U310">
        <v>308</v>
      </c>
    </row>
    <row r="311" spans="1:21" ht="15.75" thickBot="1" x14ac:dyDescent="0.3">
      <c r="A311" s="9">
        <v>3390331400704410</v>
      </c>
      <c r="B311" s="3">
        <v>12</v>
      </c>
      <c r="C311" s="4">
        <v>3.9899999999999998E-2</v>
      </c>
      <c r="D311" s="5">
        <v>21262.98</v>
      </c>
      <c r="E311" s="25"/>
      <c r="F311" s="10">
        <f>VLOOKUP(A311,$Q$3:$U$449,$F$2,FALSE)</f>
        <v>437</v>
      </c>
      <c r="H311">
        <f>VLOOKUP(A311,$Q$3:$U$449,$H$2,FALSE)</f>
        <v>18</v>
      </c>
      <c r="I311" t="b">
        <f t="shared" si="16"/>
        <v>0</v>
      </c>
      <c r="K311" s="11">
        <f>VLOOKUP(A311,$Q$3:$U$449,$K$2,FALSE)</f>
        <v>3.9899999999999998E-2</v>
      </c>
      <c r="L311" t="b">
        <f t="shared" si="17"/>
        <v>1</v>
      </c>
      <c r="N311" s="20">
        <f t="shared" si="18"/>
        <v>21262.98</v>
      </c>
      <c r="O311" t="b">
        <f t="shared" si="19"/>
        <v>1</v>
      </c>
      <c r="Q311" s="8">
        <v>2878933501022300</v>
      </c>
      <c r="R311" s="3">
        <v>12</v>
      </c>
      <c r="S311" s="4">
        <v>3.9899999999999998E-2</v>
      </c>
      <c r="T311" s="5">
        <v>21261.86</v>
      </c>
      <c r="U311">
        <v>309</v>
      </c>
    </row>
    <row r="312" spans="1:21" ht="15.75" thickBot="1" x14ac:dyDescent="0.3">
      <c r="A312" s="9">
        <v>3395451900840960</v>
      </c>
      <c r="B312" s="3">
        <v>12</v>
      </c>
      <c r="C312" s="4">
        <v>5.2499999999999998E-2</v>
      </c>
      <c r="D312" s="5">
        <v>6382.24</v>
      </c>
      <c r="E312" s="25"/>
      <c r="F312" s="10">
        <f>VLOOKUP(A312,$Q$3:$U$449,$F$2,FALSE)</f>
        <v>438</v>
      </c>
      <c r="H312">
        <f>VLOOKUP(A312,$Q$3:$U$449,$H$2,FALSE)</f>
        <v>11</v>
      </c>
      <c r="I312" t="b">
        <f t="shared" si="16"/>
        <v>0</v>
      </c>
      <c r="K312" s="11">
        <f>VLOOKUP(A312,$Q$3:$U$449,$K$2,FALSE)</f>
        <v>5.2499999999999998E-2</v>
      </c>
      <c r="L312" t="b">
        <f t="shared" si="17"/>
        <v>1</v>
      </c>
      <c r="N312" s="20">
        <f t="shared" si="18"/>
        <v>6382.24</v>
      </c>
      <c r="O312" t="b">
        <f t="shared" si="19"/>
        <v>1</v>
      </c>
      <c r="Q312" s="8">
        <v>2880865101062110</v>
      </c>
      <c r="R312" s="3">
        <v>18</v>
      </c>
      <c r="S312" s="4">
        <v>3.49E-2</v>
      </c>
      <c r="T312" s="5">
        <v>42716</v>
      </c>
      <c r="U312">
        <v>310</v>
      </c>
    </row>
    <row r="313" spans="1:21" ht="15.75" thickBot="1" x14ac:dyDescent="0.3">
      <c r="A313" s="9">
        <v>3398798600631880</v>
      </c>
      <c r="B313" s="3">
        <v>12</v>
      </c>
      <c r="C313" s="4">
        <v>0.04</v>
      </c>
      <c r="D313" s="5">
        <v>21262.46</v>
      </c>
      <c r="E313" s="25"/>
      <c r="F313" s="10">
        <f>VLOOKUP(A313,$Q$3:$U$449,$F$2,FALSE)</f>
        <v>439</v>
      </c>
      <c r="H313">
        <f>VLOOKUP(A313,$Q$3:$U$449,$H$2,FALSE)</f>
        <v>9</v>
      </c>
      <c r="I313" t="b">
        <f t="shared" si="16"/>
        <v>0</v>
      </c>
      <c r="K313" s="11">
        <f>VLOOKUP(A313,$Q$3:$U$449,$K$2,FALSE)</f>
        <v>0.04</v>
      </c>
      <c r="L313" t="b">
        <f t="shared" si="17"/>
        <v>1</v>
      </c>
      <c r="N313" s="20">
        <f t="shared" si="18"/>
        <v>21262.46</v>
      </c>
      <c r="O313" t="b">
        <f t="shared" si="19"/>
        <v>1</v>
      </c>
      <c r="Q313" s="8">
        <v>2895602400323910</v>
      </c>
      <c r="R313" s="3">
        <v>6</v>
      </c>
      <c r="S313" s="4">
        <v>4.2500000000000003E-2</v>
      </c>
      <c r="T313" s="5">
        <v>31158</v>
      </c>
      <c r="U313">
        <v>311</v>
      </c>
    </row>
    <row r="314" spans="1:21" ht="15.75" thickBot="1" x14ac:dyDescent="0.3">
      <c r="A314" s="9">
        <v>3420158800341570</v>
      </c>
      <c r="B314" s="3">
        <v>9</v>
      </c>
      <c r="C314" s="4">
        <v>7.0000000000000007E-2</v>
      </c>
      <c r="D314" s="5">
        <v>4224.46</v>
      </c>
      <c r="E314" s="25"/>
      <c r="F314" s="10">
        <f>VLOOKUP(A314,$Q$3:$U$449,$F$2,FALSE)</f>
        <v>440</v>
      </c>
      <c r="H314">
        <f>VLOOKUP(A314,$Q$3:$U$449,$H$2,FALSE)</f>
        <v>12</v>
      </c>
      <c r="I314" t="b">
        <f t="shared" si="16"/>
        <v>0</v>
      </c>
      <c r="K314" s="11">
        <f>VLOOKUP(A314,$Q$3:$U$449,$K$2,FALSE)</f>
        <v>7.0000000000000007E-2</v>
      </c>
      <c r="L314" t="b">
        <f t="shared" si="17"/>
        <v>1</v>
      </c>
      <c r="N314" s="20">
        <f t="shared" si="18"/>
        <v>4224.46</v>
      </c>
      <c r="O314" t="b">
        <f t="shared" si="19"/>
        <v>1</v>
      </c>
      <c r="Q314" s="8">
        <v>2896811101000060</v>
      </c>
      <c r="R314" s="3">
        <v>18</v>
      </c>
      <c r="S314" s="4">
        <v>3.9899999999999998E-2</v>
      </c>
      <c r="T314" s="5">
        <v>37434.93</v>
      </c>
      <c r="U314">
        <v>312</v>
      </c>
    </row>
    <row r="315" spans="1:21" ht="15.75" thickBot="1" x14ac:dyDescent="0.3">
      <c r="A315" s="9">
        <v>3434722300675070</v>
      </c>
      <c r="B315" s="3">
        <v>12</v>
      </c>
      <c r="C315" s="4">
        <v>4.4999999999999998E-2</v>
      </c>
      <c r="D315" s="5">
        <v>26580.65</v>
      </c>
      <c r="E315" s="25"/>
      <c r="F315" s="10">
        <f>VLOOKUP(A315,$Q$3:$U$449,$F$2,FALSE)</f>
        <v>441</v>
      </c>
      <c r="H315">
        <f>VLOOKUP(A315,$Q$3:$U$449,$H$2,FALSE)</f>
        <v>13</v>
      </c>
      <c r="I315" t="b">
        <f t="shared" si="16"/>
        <v>0</v>
      </c>
      <c r="K315" s="11">
        <f>VLOOKUP(A315,$Q$3:$U$449,$K$2,FALSE)</f>
        <v>4.4999999999999998E-2</v>
      </c>
      <c r="L315" t="b">
        <f t="shared" si="17"/>
        <v>1</v>
      </c>
      <c r="N315" s="20">
        <f t="shared" si="18"/>
        <v>26580.65</v>
      </c>
      <c r="O315" t="b">
        <f t="shared" si="19"/>
        <v>1</v>
      </c>
      <c r="Q315" s="8">
        <v>2896913601020790</v>
      </c>
      <c r="R315" s="3">
        <v>9</v>
      </c>
      <c r="S315" s="4">
        <v>4.4900000000000002E-2</v>
      </c>
      <c r="T315" s="5">
        <v>42539.8</v>
      </c>
      <c r="U315">
        <v>313</v>
      </c>
    </row>
    <row r="316" spans="1:21" ht="15.75" thickBot="1" x14ac:dyDescent="0.3">
      <c r="A316" s="9">
        <v>3442468200504530</v>
      </c>
      <c r="B316" s="3">
        <v>12</v>
      </c>
      <c r="C316" s="4">
        <v>0.06</v>
      </c>
      <c r="D316" s="5">
        <v>8507.6</v>
      </c>
      <c r="E316" s="25"/>
      <c r="F316" s="10">
        <f>VLOOKUP(A316,$Q$3:$U$449,$F$2,FALSE)</f>
        <v>442</v>
      </c>
      <c r="H316">
        <f>VLOOKUP(A316,$Q$3:$U$449,$H$2,FALSE)</f>
        <v>7</v>
      </c>
      <c r="I316" t="b">
        <f t="shared" si="16"/>
        <v>0</v>
      </c>
      <c r="K316" s="11">
        <f>VLOOKUP(A316,$Q$3:$U$449,$K$2,FALSE)</f>
        <v>0.06</v>
      </c>
      <c r="L316" t="b">
        <f t="shared" si="17"/>
        <v>1</v>
      </c>
      <c r="N316" s="20">
        <f t="shared" si="18"/>
        <v>8507.6</v>
      </c>
      <c r="O316" t="b">
        <f t="shared" si="19"/>
        <v>1</v>
      </c>
      <c r="Q316" s="8">
        <v>2899250300832280</v>
      </c>
      <c r="R316" s="3">
        <v>12</v>
      </c>
      <c r="S316" s="4">
        <v>4.7899999999999998E-2</v>
      </c>
      <c r="T316" s="5">
        <v>12765.55</v>
      </c>
      <c r="U316">
        <v>314</v>
      </c>
    </row>
    <row r="317" spans="1:21" ht="15.75" thickBot="1" x14ac:dyDescent="0.3">
      <c r="A317" s="9">
        <v>3448602600647210</v>
      </c>
      <c r="B317" s="3">
        <v>18</v>
      </c>
      <c r="C317" s="4">
        <v>3.7499999999999999E-2</v>
      </c>
      <c r="D317" s="5">
        <v>23447.89</v>
      </c>
      <c r="E317" s="25"/>
      <c r="F317" s="10">
        <f>VLOOKUP(A317,$Q$3:$U$449,$F$2,FALSE)</f>
        <v>443</v>
      </c>
      <c r="H317">
        <f>VLOOKUP(A317,$Q$3:$U$449,$H$2,FALSE)</f>
        <v>18</v>
      </c>
      <c r="I317" t="b">
        <f t="shared" si="16"/>
        <v>1</v>
      </c>
      <c r="K317" s="11">
        <f>VLOOKUP(A317,$Q$3:$U$449,$K$2,FALSE)</f>
        <v>3.7499999999999999E-2</v>
      </c>
      <c r="L317" t="b">
        <f t="shared" si="17"/>
        <v>1</v>
      </c>
      <c r="N317" s="20">
        <f t="shared" si="18"/>
        <v>23447.89</v>
      </c>
      <c r="O317" t="b">
        <f t="shared" si="19"/>
        <v>1</v>
      </c>
      <c r="Q317" s="8">
        <v>2900282501137590</v>
      </c>
      <c r="R317" s="3">
        <v>15</v>
      </c>
      <c r="S317" s="4">
        <v>3.9899999999999998E-2</v>
      </c>
      <c r="T317" s="5">
        <v>13852.36</v>
      </c>
      <c r="U317">
        <v>315</v>
      </c>
    </row>
    <row r="318" spans="1:21" ht="15.75" thickBot="1" x14ac:dyDescent="0.3">
      <c r="A318" s="9">
        <v>3470930500990140</v>
      </c>
      <c r="B318" s="3">
        <v>6</v>
      </c>
      <c r="C318" s="4">
        <v>3.2500000000000001E-2</v>
      </c>
      <c r="D318" s="5">
        <v>36356.65</v>
      </c>
      <c r="E318" s="25"/>
      <c r="F318" s="10">
        <f>VLOOKUP(A318,$Q$3:$U$449,$F$2,FALSE)</f>
        <v>444</v>
      </c>
      <c r="H318">
        <f>VLOOKUP(A318,$Q$3:$U$449,$H$2,FALSE)</f>
        <v>6</v>
      </c>
      <c r="I318" t="b">
        <f t="shared" si="16"/>
        <v>1</v>
      </c>
      <c r="K318" s="11">
        <f>VLOOKUP(A318,$Q$3:$U$449,$K$2,FALSE)</f>
        <v>3.2500000000000001E-2</v>
      </c>
      <c r="L318" t="b">
        <f t="shared" si="17"/>
        <v>1</v>
      </c>
      <c r="N318" s="20">
        <f t="shared" si="18"/>
        <v>36356.65</v>
      </c>
      <c r="O318" t="b">
        <f t="shared" si="19"/>
        <v>1</v>
      </c>
      <c r="Q318" s="8">
        <v>2904854200727380</v>
      </c>
      <c r="R318" s="3">
        <v>16</v>
      </c>
      <c r="S318" s="4">
        <v>4.2500000000000003E-2</v>
      </c>
      <c r="T318" s="5">
        <v>32038.23</v>
      </c>
      <c r="U318">
        <v>316</v>
      </c>
    </row>
    <row r="319" spans="1:21" ht="15.75" thickBot="1" x14ac:dyDescent="0.3">
      <c r="A319" s="9">
        <v>3541900300918860</v>
      </c>
      <c r="B319" s="3">
        <v>9</v>
      </c>
      <c r="C319" s="4">
        <v>4.2500000000000003E-2</v>
      </c>
      <c r="D319" s="5">
        <v>21116.95</v>
      </c>
      <c r="E319" s="25"/>
      <c r="F319" s="10">
        <f>VLOOKUP(A319,$Q$3:$U$449,$F$2,FALSE)</f>
        <v>445</v>
      </c>
      <c r="H319">
        <f>VLOOKUP(A319,$Q$3:$U$449,$H$2,FALSE)</f>
        <v>9</v>
      </c>
      <c r="I319" t="b">
        <f t="shared" si="16"/>
        <v>1</v>
      </c>
      <c r="K319" s="11">
        <f>VLOOKUP(A319,$Q$3:$U$449,$K$2,FALSE)</f>
        <v>4.2500000000000003E-2</v>
      </c>
      <c r="L319" t="b">
        <f t="shared" si="17"/>
        <v>1</v>
      </c>
      <c r="N319" s="20">
        <f t="shared" si="18"/>
        <v>21116.95</v>
      </c>
      <c r="O319" t="b">
        <f t="shared" si="19"/>
        <v>1</v>
      </c>
      <c r="Q319" s="8">
        <v>2907923100487780</v>
      </c>
      <c r="R319" s="3">
        <v>12</v>
      </c>
      <c r="S319" s="4">
        <v>0.04</v>
      </c>
      <c r="T319" s="5">
        <v>21263.02</v>
      </c>
      <c r="U319">
        <v>317</v>
      </c>
    </row>
    <row r="320" spans="1:21" ht="15.75" thickBot="1" x14ac:dyDescent="0.3">
      <c r="A320" s="9">
        <v>7846562200672740</v>
      </c>
      <c r="B320" s="3">
        <v>18</v>
      </c>
      <c r="C320" s="4">
        <v>3.2500000000000001E-2</v>
      </c>
      <c r="D320" s="5">
        <v>53285.99</v>
      </c>
      <c r="E320" s="25"/>
      <c r="F320" s="10">
        <f>VLOOKUP(A320,$Q$3:$U$449,$F$2,FALSE)</f>
        <v>446</v>
      </c>
      <c r="H320">
        <f>VLOOKUP(A320,$Q$3:$U$449,$H$2,FALSE)</f>
        <v>15</v>
      </c>
      <c r="I320" t="b">
        <f t="shared" si="16"/>
        <v>0</v>
      </c>
      <c r="K320" s="11">
        <f>VLOOKUP(A320,$Q$3:$U$449,$K$2,FALSE)</f>
        <v>3.2500000000000001E-2</v>
      </c>
      <c r="L320" t="b">
        <f t="shared" si="17"/>
        <v>1</v>
      </c>
      <c r="N320" s="20">
        <f t="shared" si="18"/>
        <v>53285.99</v>
      </c>
      <c r="O320" t="b">
        <f t="shared" si="19"/>
        <v>1</v>
      </c>
      <c r="Q320" s="8">
        <v>2907965900838090</v>
      </c>
      <c r="R320" s="3">
        <v>18</v>
      </c>
      <c r="S320" s="4">
        <v>3.9899999999999998E-2</v>
      </c>
      <c r="T320" s="5">
        <v>53417.63</v>
      </c>
      <c r="U320">
        <v>318</v>
      </c>
    </row>
    <row r="321" spans="1:21" ht="15.75" thickBot="1" x14ac:dyDescent="0.3">
      <c r="A321" s="9">
        <v>8082093900955420</v>
      </c>
      <c r="B321" s="3">
        <v>15</v>
      </c>
      <c r="C321" s="4">
        <v>3.9899999999999998E-2</v>
      </c>
      <c r="D321" s="5">
        <v>31990.7</v>
      </c>
      <c r="E321" s="25"/>
      <c r="F321" s="10">
        <f>VLOOKUP(A321,$Q$3:$U$449,$F$2,FALSE)</f>
        <v>447</v>
      </c>
      <c r="H321">
        <f>VLOOKUP(A321,$Q$3:$U$449,$H$2,FALSE)</f>
        <v>15</v>
      </c>
      <c r="I321" t="b">
        <f t="shared" si="16"/>
        <v>1</v>
      </c>
      <c r="K321" s="11">
        <f>VLOOKUP(A321,$Q$3:$U$449,$K$2,FALSE)</f>
        <v>3.9899999999999998E-2</v>
      </c>
      <c r="L321" t="b">
        <f t="shared" si="17"/>
        <v>1</v>
      </c>
      <c r="N321" s="20">
        <f t="shared" si="18"/>
        <v>31990.7</v>
      </c>
      <c r="O321" t="b">
        <f t="shared" si="19"/>
        <v>1</v>
      </c>
      <c r="Q321" s="8">
        <v>2914085900714850</v>
      </c>
      <c r="R321" s="3">
        <v>12</v>
      </c>
      <c r="S321" s="4">
        <v>4.7500000000000001E-2</v>
      </c>
      <c r="T321" s="5">
        <v>10643.45</v>
      </c>
      <c r="U321">
        <v>319</v>
      </c>
    </row>
    <row r="322" spans="1:21" ht="15.75" thickBot="1" x14ac:dyDescent="0.3">
      <c r="Q322" s="8">
        <v>2914217000576470</v>
      </c>
      <c r="R322" s="3">
        <v>12</v>
      </c>
      <c r="S322" s="4">
        <v>4.2500000000000003E-2</v>
      </c>
      <c r="T322" s="5">
        <v>21263.23</v>
      </c>
      <c r="U322">
        <v>320</v>
      </c>
    </row>
    <row r="323" spans="1:21" ht="15.75" thickBot="1" x14ac:dyDescent="0.3">
      <c r="Q323" s="8">
        <v>2914325900956730</v>
      </c>
      <c r="R323" s="3">
        <v>12</v>
      </c>
      <c r="S323" s="4">
        <v>4.4900000000000002E-2</v>
      </c>
      <c r="T323" s="5">
        <v>10636.59</v>
      </c>
      <c r="U323">
        <v>321</v>
      </c>
    </row>
    <row r="324" spans="1:21" ht="15.75" thickBot="1" x14ac:dyDescent="0.3">
      <c r="Q324" s="8">
        <v>2927961400548330</v>
      </c>
      <c r="R324" s="3">
        <v>8</v>
      </c>
      <c r="S324" s="4">
        <v>4.4999999999999998E-2</v>
      </c>
      <c r="T324" s="5">
        <v>21263.42</v>
      </c>
      <c r="U324">
        <v>322</v>
      </c>
    </row>
    <row r="325" spans="1:21" ht="15.75" thickBot="1" x14ac:dyDescent="0.3">
      <c r="Q325" s="8">
        <v>2928632400845430</v>
      </c>
      <c r="R325" s="3">
        <v>13</v>
      </c>
      <c r="S325" s="4">
        <v>3.9899999999999998E-2</v>
      </c>
      <c r="T325" s="5">
        <v>37290.21</v>
      </c>
      <c r="U325">
        <v>323</v>
      </c>
    </row>
    <row r="326" spans="1:21" ht="15.75" thickBot="1" x14ac:dyDescent="0.3">
      <c r="Q326" s="8">
        <v>2934222200610800</v>
      </c>
      <c r="R326" s="3">
        <v>12</v>
      </c>
      <c r="S326" s="4">
        <v>3.7499999999999999E-2</v>
      </c>
      <c r="T326" s="5">
        <v>26577.15</v>
      </c>
      <c r="U326">
        <v>324</v>
      </c>
    </row>
    <row r="327" spans="1:21" ht="15.75" thickBot="1" x14ac:dyDescent="0.3">
      <c r="Q327" s="8">
        <v>2935828400228600</v>
      </c>
      <c r="R327" s="3">
        <v>12</v>
      </c>
      <c r="S327" s="4">
        <v>4.4999999999999998E-2</v>
      </c>
      <c r="T327" s="5">
        <v>10632.25</v>
      </c>
      <c r="U327">
        <v>325</v>
      </c>
    </row>
    <row r="328" spans="1:21" ht="15.75" thickBot="1" x14ac:dyDescent="0.3">
      <c r="Q328" s="8">
        <v>2937340700661570</v>
      </c>
      <c r="R328" s="3">
        <v>12</v>
      </c>
      <c r="S328" s="4">
        <v>4.4999999999999998E-2</v>
      </c>
      <c r="T328" s="5">
        <v>10632.25</v>
      </c>
      <c r="U328">
        <v>326</v>
      </c>
    </row>
    <row r="329" spans="1:21" ht="15.75" thickBot="1" x14ac:dyDescent="0.3">
      <c r="Q329" s="8">
        <v>2940181900820800</v>
      </c>
      <c r="R329" s="3">
        <v>2</v>
      </c>
      <c r="S329" s="4">
        <v>3.9899999999999998E-2</v>
      </c>
      <c r="T329" s="5">
        <v>10219.780000000001</v>
      </c>
      <c r="U329">
        <v>327</v>
      </c>
    </row>
    <row r="330" spans="1:21" ht="15.75" thickBot="1" x14ac:dyDescent="0.3">
      <c r="Q330" s="8">
        <v>2941405301108360</v>
      </c>
      <c r="R330" s="3">
        <v>15</v>
      </c>
      <c r="S330" s="4">
        <v>3.9899999999999998E-2</v>
      </c>
      <c r="T330" s="5">
        <v>21306.81</v>
      </c>
      <c r="U330">
        <v>328</v>
      </c>
    </row>
    <row r="331" spans="1:21" ht="15.75" thickBot="1" x14ac:dyDescent="0.3">
      <c r="Q331" s="8">
        <v>2941645200554650</v>
      </c>
      <c r="R331" s="3">
        <v>8</v>
      </c>
      <c r="S331" s="4">
        <v>5.2499999999999998E-2</v>
      </c>
      <c r="T331" s="5">
        <v>14886.35</v>
      </c>
      <c r="U331">
        <v>329</v>
      </c>
    </row>
    <row r="332" spans="1:21" ht="15.75" thickBot="1" x14ac:dyDescent="0.3">
      <c r="Q332" s="8">
        <v>2944670700386980</v>
      </c>
      <c r="R332" s="3">
        <v>6</v>
      </c>
      <c r="S332" s="4">
        <v>3.7499999999999999E-2</v>
      </c>
      <c r="T332" s="5">
        <v>42523.46</v>
      </c>
      <c r="U332">
        <v>330</v>
      </c>
    </row>
    <row r="333" spans="1:21" ht="15.75" thickBot="1" x14ac:dyDescent="0.3">
      <c r="Q333" s="8">
        <v>2952882300639720</v>
      </c>
      <c r="R333" s="3">
        <v>9</v>
      </c>
      <c r="S333" s="4">
        <v>0.04</v>
      </c>
      <c r="T333" s="5">
        <v>53156.15</v>
      </c>
      <c r="U333">
        <v>331</v>
      </c>
    </row>
    <row r="334" spans="1:21" ht="15.75" thickBot="1" x14ac:dyDescent="0.3">
      <c r="Q334" s="8">
        <v>2953291501123920</v>
      </c>
      <c r="R334" s="3">
        <v>15</v>
      </c>
      <c r="S334" s="4">
        <v>4.4900000000000002E-2</v>
      </c>
      <c r="T334" s="5">
        <v>10653.38</v>
      </c>
      <c r="U334">
        <v>332</v>
      </c>
    </row>
    <row r="335" spans="1:21" ht="15.75" thickBot="1" x14ac:dyDescent="0.3">
      <c r="Q335" s="8">
        <v>2956582601020830</v>
      </c>
      <c r="R335" s="3">
        <v>18</v>
      </c>
      <c r="S335" s="4">
        <v>4.2500000000000003E-2</v>
      </c>
      <c r="T335" s="5">
        <v>32048.74</v>
      </c>
      <c r="U335">
        <v>333</v>
      </c>
    </row>
    <row r="336" spans="1:21" ht="15.75" thickBot="1" x14ac:dyDescent="0.3">
      <c r="Q336" s="8">
        <v>2958818400272710</v>
      </c>
      <c r="R336" s="3">
        <v>9</v>
      </c>
      <c r="S336" s="4">
        <v>7.0000000000000007E-2</v>
      </c>
      <c r="T336" s="5">
        <v>4224.5600000000004</v>
      </c>
      <c r="U336">
        <v>334</v>
      </c>
    </row>
    <row r="337" spans="17:21" ht="15.75" thickBot="1" x14ac:dyDescent="0.3">
      <c r="Q337" s="8">
        <v>2960631001049610</v>
      </c>
      <c r="R337" s="3">
        <v>12</v>
      </c>
      <c r="S337" s="4">
        <v>4.4900000000000002E-2</v>
      </c>
      <c r="T337" s="5">
        <v>10636.59</v>
      </c>
      <c r="U337">
        <v>335</v>
      </c>
    </row>
    <row r="338" spans="17:21" ht="15.75" thickBot="1" x14ac:dyDescent="0.3">
      <c r="Q338" s="8">
        <v>2962407200455060</v>
      </c>
      <c r="R338" s="3">
        <v>7</v>
      </c>
      <c r="S338" s="4">
        <v>0.05</v>
      </c>
      <c r="T338" s="5">
        <v>10632.69</v>
      </c>
      <c r="U338">
        <v>336</v>
      </c>
    </row>
    <row r="339" spans="17:21" ht="15.75" thickBot="1" x14ac:dyDescent="0.3">
      <c r="Q339" s="8">
        <v>2964375400851420</v>
      </c>
      <c r="R339" s="3">
        <v>6</v>
      </c>
      <c r="S339" s="4">
        <v>3.7900000000000003E-2</v>
      </c>
      <c r="T339" s="5">
        <v>10384.92</v>
      </c>
      <c r="U339">
        <v>337</v>
      </c>
    </row>
    <row r="340" spans="17:21" ht="15.75" thickBot="1" x14ac:dyDescent="0.3">
      <c r="Q340" s="8">
        <v>2969474500420710</v>
      </c>
      <c r="R340" s="3">
        <v>9</v>
      </c>
      <c r="S340" s="4">
        <v>7.0000000000000007E-2</v>
      </c>
      <c r="T340" s="5">
        <v>4224.32</v>
      </c>
      <c r="U340">
        <v>338</v>
      </c>
    </row>
    <row r="341" spans="17:21" ht="15.75" thickBot="1" x14ac:dyDescent="0.3">
      <c r="Q341" s="8">
        <v>2971791000496980</v>
      </c>
      <c r="R341" s="3">
        <v>12</v>
      </c>
      <c r="S341" s="4">
        <v>6.5000000000000002E-2</v>
      </c>
      <c r="T341" s="5">
        <v>5356.14</v>
      </c>
      <c r="U341">
        <v>339</v>
      </c>
    </row>
    <row r="342" spans="17:21" ht="15.75" thickBot="1" x14ac:dyDescent="0.3">
      <c r="Q342" s="8">
        <v>2976929800320530</v>
      </c>
      <c r="R342" s="3">
        <v>12</v>
      </c>
      <c r="S342" s="4">
        <v>3.5000000000000003E-2</v>
      </c>
      <c r="T342" s="5">
        <v>53153.77</v>
      </c>
      <c r="U342">
        <v>340</v>
      </c>
    </row>
    <row r="343" spans="17:21" ht="15.75" thickBot="1" x14ac:dyDescent="0.3">
      <c r="Q343" s="8">
        <v>2979273900535900</v>
      </c>
      <c r="R343" s="3">
        <v>12</v>
      </c>
      <c r="S343" s="4">
        <v>0.05</v>
      </c>
      <c r="T343" s="5">
        <v>6379.81</v>
      </c>
      <c r="U343">
        <v>341</v>
      </c>
    </row>
    <row r="344" spans="17:21" ht="15.75" thickBot="1" x14ac:dyDescent="0.3">
      <c r="Q344" s="8">
        <v>2979550900469200</v>
      </c>
      <c r="R344" s="3">
        <v>9</v>
      </c>
      <c r="S344" s="4">
        <v>4.4999999999999998E-2</v>
      </c>
      <c r="T344" s="5">
        <v>19006.16</v>
      </c>
      <c r="U344">
        <v>342</v>
      </c>
    </row>
    <row r="345" spans="17:21" ht="15.75" thickBot="1" x14ac:dyDescent="0.3">
      <c r="Q345" s="8">
        <v>2981674200342940</v>
      </c>
      <c r="R345" s="3">
        <v>12</v>
      </c>
      <c r="S345" s="4">
        <v>5.5E-2</v>
      </c>
      <c r="T345" s="5">
        <v>8507.02</v>
      </c>
      <c r="U345">
        <v>343</v>
      </c>
    </row>
    <row r="346" spans="17:21" ht="15.75" thickBot="1" x14ac:dyDescent="0.3">
      <c r="Q346" s="8">
        <v>3004172900728670</v>
      </c>
      <c r="R346" s="3">
        <v>12</v>
      </c>
      <c r="S346" s="4">
        <v>4.7500000000000001E-2</v>
      </c>
      <c r="T346" s="5">
        <v>10632.64</v>
      </c>
      <c r="U346">
        <v>344</v>
      </c>
    </row>
    <row r="347" spans="17:21" ht="15.75" thickBot="1" x14ac:dyDescent="0.3">
      <c r="Q347" s="8">
        <v>3007734800616710</v>
      </c>
      <c r="R347" s="3">
        <v>9</v>
      </c>
      <c r="S347" s="4">
        <v>0.06</v>
      </c>
      <c r="T347" s="5">
        <v>5317.09</v>
      </c>
      <c r="U347">
        <v>345</v>
      </c>
    </row>
    <row r="348" spans="17:21" ht="15.75" thickBot="1" x14ac:dyDescent="0.3">
      <c r="Q348" s="8">
        <v>3009598400483510</v>
      </c>
      <c r="R348" s="3">
        <v>12</v>
      </c>
      <c r="S348" s="4">
        <v>4.4999999999999998E-2</v>
      </c>
      <c r="T348" s="5">
        <v>15948.39</v>
      </c>
      <c r="U348">
        <v>346</v>
      </c>
    </row>
    <row r="349" spans="17:21" ht="15.75" thickBot="1" x14ac:dyDescent="0.3">
      <c r="Q349" s="8">
        <v>3010319800287520</v>
      </c>
      <c r="R349" s="3">
        <v>12</v>
      </c>
      <c r="S349" s="4">
        <v>3.5000000000000003E-2</v>
      </c>
      <c r="T349" s="5">
        <v>65912.28</v>
      </c>
      <c r="U349">
        <v>347</v>
      </c>
    </row>
    <row r="350" spans="17:21" ht="15.75" thickBot="1" x14ac:dyDescent="0.3">
      <c r="Q350" s="8">
        <v>3017887000336590</v>
      </c>
      <c r="R350" s="3">
        <v>12</v>
      </c>
      <c r="S350" s="4">
        <v>0.04</v>
      </c>
      <c r="T350" s="5">
        <v>26578.79</v>
      </c>
      <c r="U350">
        <v>348</v>
      </c>
    </row>
    <row r="351" spans="17:21" ht="15.75" thickBot="1" x14ac:dyDescent="0.3">
      <c r="Q351" s="8">
        <v>3020261700788260</v>
      </c>
      <c r="R351" s="3">
        <v>11</v>
      </c>
      <c r="S351" s="4">
        <v>4.7899999999999998E-2</v>
      </c>
      <c r="T351" s="5">
        <v>8513.48</v>
      </c>
      <c r="U351">
        <v>349</v>
      </c>
    </row>
    <row r="352" spans="17:21" ht="15.75" thickBot="1" x14ac:dyDescent="0.3">
      <c r="Q352" s="8">
        <v>3022073400573530</v>
      </c>
      <c r="R352" s="3">
        <v>12</v>
      </c>
      <c r="S352" s="4">
        <v>3.95E-2</v>
      </c>
      <c r="T352" s="5">
        <v>26577.89</v>
      </c>
      <c r="U352">
        <v>350</v>
      </c>
    </row>
    <row r="353" spans="17:21" ht="15.75" thickBot="1" x14ac:dyDescent="0.3">
      <c r="Q353" s="8">
        <v>3024684200678930</v>
      </c>
      <c r="R353" s="3">
        <v>15</v>
      </c>
      <c r="S353" s="4">
        <v>0.04</v>
      </c>
      <c r="T353" s="5">
        <v>42635.62</v>
      </c>
      <c r="U353">
        <v>351</v>
      </c>
    </row>
    <row r="354" spans="17:21" ht="15.75" thickBot="1" x14ac:dyDescent="0.3">
      <c r="Q354" s="8">
        <v>3037048601064800</v>
      </c>
      <c r="R354" s="3">
        <v>12</v>
      </c>
      <c r="S354" s="4">
        <v>4.4900000000000002E-2</v>
      </c>
      <c r="T354" s="5">
        <v>10637.14</v>
      </c>
      <c r="U354">
        <v>352</v>
      </c>
    </row>
    <row r="355" spans="17:21" ht="15.75" thickBot="1" x14ac:dyDescent="0.3">
      <c r="Q355" s="8">
        <v>3038261200326590</v>
      </c>
      <c r="R355" s="3">
        <v>6</v>
      </c>
      <c r="S355" s="4">
        <v>7.4999999999999997E-2</v>
      </c>
      <c r="T355" s="5">
        <v>3116.15</v>
      </c>
      <c r="U355">
        <v>353</v>
      </c>
    </row>
    <row r="356" spans="17:21" ht="15.75" thickBot="1" x14ac:dyDescent="0.3">
      <c r="Q356" s="8">
        <v>3050407600350830</v>
      </c>
      <c r="R356" s="3">
        <v>9</v>
      </c>
      <c r="S356" s="4">
        <v>0.06</v>
      </c>
      <c r="T356" s="5">
        <v>10560.3</v>
      </c>
      <c r="U356">
        <v>354</v>
      </c>
    </row>
    <row r="357" spans="17:21" ht="15.75" thickBot="1" x14ac:dyDescent="0.3">
      <c r="Q357" s="8">
        <v>3051146700365790</v>
      </c>
      <c r="R357" s="3">
        <v>12</v>
      </c>
      <c r="S357" s="4">
        <v>5.5E-2</v>
      </c>
      <c r="T357" s="5">
        <v>10633.75</v>
      </c>
      <c r="U357">
        <v>355</v>
      </c>
    </row>
    <row r="358" spans="17:21" ht="15.75" thickBot="1" x14ac:dyDescent="0.3">
      <c r="Q358" s="8">
        <v>3054305800665820</v>
      </c>
      <c r="R358" s="3">
        <v>12</v>
      </c>
      <c r="S358" s="4">
        <v>0.06</v>
      </c>
      <c r="T358" s="5">
        <v>5317.24</v>
      </c>
      <c r="U358">
        <v>356</v>
      </c>
    </row>
    <row r="359" spans="17:21" ht="15.75" thickBot="1" x14ac:dyDescent="0.3">
      <c r="Q359" s="8">
        <v>3056098900974530</v>
      </c>
      <c r="R359" s="3">
        <v>12</v>
      </c>
      <c r="S359" s="4">
        <v>4.99E-2</v>
      </c>
      <c r="T359" s="5">
        <v>5319.85</v>
      </c>
      <c r="U359">
        <v>357</v>
      </c>
    </row>
    <row r="360" spans="17:21" ht="15.75" thickBot="1" x14ac:dyDescent="0.3">
      <c r="Q360" s="8">
        <v>3059919700300870</v>
      </c>
      <c r="R360" s="3">
        <v>3</v>
      </c>
      <c r="S360" s="4">
        <v>5.5E-2</v>
      </c>
      <c r="T360" s="5">
        <v>10214.709999999999</v>
      </c>
      <c r="U360">
        <v>358</v>
      </c>
    </row>
    <row r="361" spans="17:21" ht="15.75" thickBot="1" x14ac:dyDescent="0.3">
      <c r="Q361" s="8">
        <v>3059919700517010</v>
      </c>
      <c r="R361" s="3">
        <v>8</v>
      </c>
      <c r="S361" s="4">
        <v>5.2499999999999998E-2</v>
      </c>
      <c r="T361" s="5">
        <v>15950.08</v>
      </c>
      <c r="U361">
        <v>359</v>
      </c>
    </row>
    <row r="362" spans="17:21" ht="15.75" thickBot="1" x14ac:dyDescent="0.3">
      <c r="Q362" s="8">
        <v>3074870001076710</v>
      </c>
      <c r="R362" s="3">
        <v>18</v>
      </c>
      <c r="S362" s="4">
        <v>3.9899999999999998E-2</v>
      </c>
      <c r="T362" s="5">
        <v>26701.95</v>
      </c>
      <c r="U362">
        <v>360</v>
      </c>
    </row>
    <row r="363" spans="17:21" ht="15.75" thickBot="1" x14ac:dyDescent="0.3">
      <c r="Q363" s="8">
        <v>3079952300470560</v>
      </c>
      <c r="R363" s="3">
        <v>9</v>
      </c>
      <c r="S363" s="4">
        <v>7.0000000000000007E-2</v>
      </c>
      <c r="T363" s="5">
        <v>3696.37</v>
      </c>
      <c r="U363">
        <v>361</v>
      </c>
    </row>
    <row r="364" spans="17:21" ht="15.75" thickBot="1" x14ac:dyDescent="0.3">
      <c r="Q364" s="8">
        <v>3096409100896280</v>
      </c>
      <c r="R364" s="3">
        <v>14</v>
      </c>
      <c r="S364" s="4">
        <v>4.2500000000000003E-2</v>
      </c>
      <c r="T364" s="5">
        <v>21309.9</v>
      </c>
      <c r="U364">
        <v>362</v>
      </c>
    </row>
    <row r="365" spans="17:21" ht="15.75" thickBot="1" x14ac:dyDescent="0.3">
      <c r="Q365" s="8">
        <v>3098271800417080</v>
      </c>
      <c r="R365" s="3">
        <v>4</v>
      </c>
      <c r="S365" s="4">
        <v>7.0000000000000007E-2</v>
      </c>
      <c r="T365" s="5">
        <v>4224.32</v>
      </c>
      <c r="U365">
        <v>363</v>
      </c>
    </row>
    <row r="366" spans="17:21" ht="15.75" thickBot="1" x14ac:dyDescent="0.3">
      <c r="Q366" s="8">
        <v>3098693401106120</v>
      </c>
      <c r="R366" s="3">
        <v>18</v>
      </c>
      <c r="S366" s="4">
        <v>4.4900000000000002E-2</v>
      </c>
      <c r="T366" s="5">
        <v>37373.78</v>
      </c>
      <c r="U366">
        <v>364</v>
      </c>
    </row>
    <row r="367" spans="17:21" ht="15.75" thickBot="1" x14ac:dyDescent="0.3">
      <c r="Q367" s="8">
        <v>3098784900940670</v>
      </c>
      <c r="R367" s="3">
        <v>17</v>
      </c>
      <c r="S367" s="4">
        <v>3.9899999999999998E-2</v>
      </c>
      <c r="T367" s="5">
        <v>18151.89</v>
      </c>
      <c r="U367">
        <v>365</v>
      </c>
    </row>
    <row r="368" spans="17:21" ht="15.75" thickBot="1" x14ac:dyDescent="0.3">
      <c r="Q368" s="8">
        <v>3107145100991780</v>
      </c>
      <c r="R368" s="3">
        <v>10</v>
      </c>
      <c r="S368" s="4">
        <v>3.9899999999999998E-2</v>
      </c>
      <c r="T368" s="5">
        <v>53153.43</v>
      </c>
      <c r="U368">
        <v>366</v>
      </c>
    </row>
    <row r="369" spans="17:21" ht="15.75" thickBot="1" x14ac:dyDescent="0.3">
      <c r="Q369" s="8">
        <v>3120091100402090</v>
      </c>
      <c r="R369" s="3">
        <v>6</v>
      </c>
      <c r="S369" s="4">
        <v>0.04</v>
      </c>
      <c r="T369" s="5">
        <v>15578.4</v>
      </c>
      <c r="U369">
        <v>367</v>
      </c>
    </row>
    <row r="370" spans="17:21" ht="15.75" thickBot="1" x14ac:dyDescent="0.3">
      <c r="Q370" s="8">
        <v>3124477000322420</v>
      </c>
      <c r="R370" s="3">
        <v>12</v>
      </c>
      <c r="S370" s="4">
        <v>3.7499999999999999E-2</v>
      </c>
      <c r="T370" s="5">
        <v>26577.82</v>
      </c>
      <c r="U370">
        <v>368</v>
      </c>
    </row>
    <row r="371" spans="17:21" ht="15.75" thickBot="1" x14ac:dyDescent="0.3">
      <c r="Q371" s="8">
        <v>3124653400451370</v>
      </c>
      <c r="R371" s="3">
        <v>6</v>
      </c>
      <c r="S371" s="4">
        <v>4.4999999999999998E-2</v>
      </c>
      <c r="T371" s="5">
        <v>10385.780000000001</v>
      </c>
      <c r="U371">
        <v>369</v>
      </c>
    </row>
    <row r="372" spans="17:21" ht="15.75" thickBot="1" x14ac:dyDescent="0.3">
      <c r="Q372" s="8">
        <v>3127256900383710</v>
      </c>
      <c r="R372" s="3">
        <v>3</v>
      </c>
      <c r="S372" s="4">
        <v>3.7499999999999999E-2</v>
      </c>
      <c r="T372" s="5">
        <v>51070.63</v>
      </c>
      <c r="U372">
        <v>370</v>
      </c>
    </row>
    <row r="373" spans="17:21" ht="15.75" thickBot="1" x14ac:dyDescent="0.3">
      <c r="Q373" s="8">
        <v>3127256900402070</v>
      </c>
      <c r="R373" s="3">
        <v>12</v>
      </c>
      <c r="S373" s="4">
        <v>3.7499999999999999E-2</v>
      </c>
      <c r="T373" s="5">
        <v>68627.759999999995</v>
      </c>
      <c r="U373">
        <v>371</v>
      </c>
    </row>
    <row r="374" spans="17:21" ht="15.75" thickBot="1" x14ac:dyDescent="0.3">
      <c r="Q374" s="8">
        <v>3128996500304810</v>
      </c>
      <c r="R374" s="3">
        <v>12</v>
      </c>
      <c r="S374" s="4">
        <v>7.0000000000000007E-2</v>
      </c>
      <c r="T374" s="5">
        <v>8509.02</v>
      </c>
      <c r="U374">
        <v>372</v>
      </c>
    </row>
    <row r="375" spans="17:21" ht="15.75" thickBot="1" x14ac:dyDescent="0.3">
      <c r="Q375" s="8">
        <v>3133789900469100</v>
      </c>
      <c r="R375" s="3">
        <v>7</v>
      </c>
      <c r="S375" s="4">
        <v>3.7499999999999999E-2</v>
      </c>
      <c r="T375" s="5">
        <v>53155.63</v>
      </c>
      <c r="U375">
        <v>373</v>
      </c>
    </row>
    <row r="376" spans="17:21" ht="15.75" thickBot="1" x14ac:dyDescent="0.3">
      <c r="Q376" s="8">
        <v>3135113100878360</v>
      </c>
      <c r="R376" s="3">
        <v>12</v>
      </c>
      <c r="S376" s="4">
        <v>4.4900000000000002E-2</v>
      </c>
      <c r="T376" s="5">
        <v>10637.98</v>
      </c>
      <c r="U376">
        <v>374</v>
      </c>
    </row>
    <row r="377" spans="17:21" ht="15.75" thickBot="1" x14ac:dyDescent="0.3">
      <c r="Q377" s="8">
        <v>3135124200365520</v>
      </c>
      <c r="R377" s="3">
        <v>12</v>
      </c>
      <c r="S377" s="4">
        <v>0.04</v>
      </c>
      <c r="T377" s="5">
        <v>15947.27</v>
      </c>
      <c r="U377">
        <v>375</v>
      </c>
    </row>
    <row r="378" spans="17:21" ht="15.75" thickBot="1" x14ac:dyDescent="0.3">
      <c r="Q378" s="8">
        <v>3137275400999330</v>
      </c>
      <c r="R378" s="3">
        <v>12</v>
      </c>
      <c r="S378" s="4">
        <v>4.2500000000000003E-2</v>
      </c>
      <c r="T378" s="5">
        <v>17018.759999999998</v>
      </c>
      <c r="U378">
        <v>376</v>
      </c>
    </row>
    <row r="379" spans="17:21" ht="15.75" thickBot="1" x14ac:dyDescent="0.3">
      <c r="Q379" s="8">
        <v>3139799400733330</v>
      </c>
      <c r="R379" s="3">
        <v>12</v>
      </c>
      <c r="S379" s="4">
        <v>4.4900000000000002E-2</v>
      </c>
      <c r="T379" s="5">
        <v>10631.16</v>
      </c>
      <c r="U379">
        <v>377</v>
      </c>
    </row>
    <row r="380" spans="17:21" ht="15.75" thickBot="1" x14ac:dyDescent="0.3">
      <c r="Q380" s="8">
        <v>3144964201121470</v>
      </c>
      <c r="R380" s="3">
        <v>12</v>
      </c>
      <c r="S380" s="4">
        <v>4.2500000000000003E-2</v>
      </c>
      <c r="T380" s="5">
        <v>13826.33</v>
      </c>
      <c r="U380">
        <v>378</v>
      </c>
    </row>
    <row r="381" spans="17:21" ht="15.75" thickBot="1" x14ac:dyDescent="0.3">
      <c r="Q381" s="8">
        <v>3154524600521630</v>
      </c>
      <c r="R381" s="3">
        <v>12</v>
      </c>
      <c r="S381" s="4">
        <v>4.4999999999999998E-2</v>
      </c>
      <c r="T381" s="5">
        <v>26770.06</v>
      </c>
      <c r="U381">
        <v>379</v>
      </c>
    </row>
    <row r="382" spans="17:21" ht="15.75" thickBot="1" x14ac:dyDescent="0.3">
      <c r="Q382" s="8">
        <v>3155244300475250</v>
      </c>
      <c r="R382" s="3">
        <v>12</v>
      </c>
      <c r="S382" s="4">
        <v>0.05</v>
      </c>
      <c r="T382" s="5">
        <v>10633.02</v>
      </c>
      <c r="U382">
        <v>380</v>
      </c>
    </row>
    <row r="383" spans="17:21" ht="15.75" thickBot="1" x14ac:dyDescent="0.3">
      <c r="Q383" s="8">
        <v>3158383700821090</v>
      </c>
      <c r="R383" s="3">
        <v>10</v>
      </c>
      <c r="S383" s="4">
        <v>4.7899999999999998E-2</v>
      </c>
      <c r="T383" s="5">
        <v>6383.78</v>
      </c>
      <c r="U383">
        <v>381</v>
      </c>
    </row>
    <row r="384" spans="17:21" ht="15.75" thickBot="1" x14ac:dyDescent="0.3">
      <c r="Q384" s="8">
        <v>3159370301080230</v>
      </c>
      <c r="R384" s="3">
        <v>18</v>
      </c>
      <c r="S384" s="4">
        <v>3.9899999999999998E-2</v>
      </c>
      <c r="T384" s="5">
        <v>42723.11</v>
      </c>
      <c r="U384">
        <v>382</v>
      </c>
    </row>
    <row r="385" spans="17:21" ht="15.75" thickBot="1" x14ac:dyDescent="0.3">
      <c r="Q385" s="8">
        <v>3165422800287610</v>
      </c>
      <c r="R385" s="3">
        <v>12</v>
      </c>
      <c r="S385" s="4">
        <v>4.2500000000000003E-2</v>
      </c>
      <c r="T385" s="5">
        <v>37212.57</v>
      </c>
      <c r="U385">
        <v>383</v>
      </c>
    </row>
    <row r="386" spans="17:21" ht="15.75" thickBot="1" x14ac:dyDescent="0.3">
      <c r="Q386" s="8">
        <v>3168012601087150</v>
      </c>
      <c r="R386" s="3">
        <v>17</v>
      </c>
      <c r="S386" s="4">
        <v>4.4900000000000002E-2</v>
      </c>
      <c r="T386" s="5">
        <v>12821.28</v>
      </c>
      <c r="U386">
        <v>384</v>
      </c>
    </row>
    <row r="387" spans="17:21" ht="15.75" thickBot="1" x14ac:dyDescent="0.3">
      <c r="Q387" s="8">
        <v>3175424200543940</v>
      </c>
      <c r="R387" s="3">
        <v>6</v>
      </c>
      <c r="S387" s="4">
        <v>3.7499999999999999E-2</v>
      </c>
      <c r="T387" s="5">
        <v>51928.34</v>
      </c>
      <c r="U387">
        <v>385</v>
      </c>
    </row>
    <row r="388" spans="17:21" ht="15.75" thickBot="1" x14ac:dyDescent="0.3">
      <c r="Q388" s="8">
        <v>3177090600919970</v>
      </c>
      <c r="R388" s="3">
        <v>17</v>
      </c>
      <c r="S388" s="4">
        <v>3.9899999999999998E-2</v>
      </c>
      <c r="T388" s="5">
        <v>42773.3</v>
      </c>
      <c r="U388">
        <v>386</v>
      </c>
    </row>
    <row r="389" spans="17:21" ht="15.75" thickBot="1" x14ac:dyDescent="0.3">
      <c r="Q389" s="8">
        <v>3182696400401110</v>
      </c>
      <c r="R389" s="3">
        <v>6</v>
      </c>
      <c r="S389" s="4">
        <v>0.05</v>
      </c>
      <c r="T389" s="5">
        <v>20771.919999999998</v>
      </c>
      <c r="U389">
        <v>387</v>
      </c>
    </row>
    <row r="390" spans="17:21" ht="15.75" thickBot="1" x14ac:dyDescent="0.3">
      <c r="Q390" s="8">
        <v>3183775300389670</v>
      </c>
      <c r="R390" s="3">
        <v>12</v>
      </c>
      <c r="S390" s="4">
        <v>4.7500000000000001E-2</v>
      </c>
      <c r="T390" s="5">
        <v>21264.73</v>
      </c>
      <c r="U390">
        <v>388</v>
      </c>
    </row>
    <row r="391" spans="17:21" ht="15.75" thickBot="1" x14ac:dyDescent="0.3">
      <c r="Q391" s="8">
        <v>3184711600241520</v>
      </c>
      <c r="R391" s="3">
        <v>9</v>
      </c>
      <c r="S391" s="4">
        <v>4.4999999999999998E-2</v>
      </c>
      <c r="T391" s="5">
        <v>8447.2000000000007</v>
      </c>
      <c r="U391">
        <v>389</v>
      </c>
    </row>
    <row r="392" spans="17:21" ht="15.75" thickBot="1" x14ac:dyDescent="0.3">
      <c r="Q392" s="8">
        <v>3188479100278720</v>
      </c>
      <c r="R392" s="3">
        <v>12</v>
      </c>
      <c r="S392" s="4">
        <v>0.05</v>
      </c>
      <c r="T392" s="5">
        <v>10616.27</v>
      </c>
      <c r="U392">
        <v>390</v>
      </c>
    </row>
    <row r="393" spans="17:21" ht="15.75" thickBot="1" x14ac:dyDescent="0.3">
      <c r="Q393" s="8">
        <v>3203598500864680</v>
      </c>
      <c r="R393" s="3">
        <v>16</v>
      </c>
      <c r="S393" s="4">
        <v>3.7900000000000003E-2</v>
      </c>
      <c r="T393" s="5">
        <v>21351.51</v>
      </c>
      <c r="U393">
        <v>391</v>
      </c>
    </row>
    <row r="394" spans="17:21" ht="15.75" thickBot="1" x14ac:dyDescent="0.3">
      <c r="Q394" s="8">
        <v>3216336500253050</v>
      </c>
      <c r="R394" s="3">
        <v>6</v>
      </c>
      <c r="S394" s="4">
        <v>7.0000000000000007E-2</v>
      </c>
      <c r="T394" s="5">
        <v>4154.7299999999996</v>
      </c>
      <c r="U394">
        <v>392</v>
      </c>
    </row>
    <row r="395" spans="17:21" ht="15.75" thickBot="1" x14ac:dyDescent="0.3">
      <c r="Q395" s="8">
        <v>3216336500530500</v>
      </c>
      <c r="R395" s="3">
        <v>12</v>
      </c>
      <c r="S395" s="4">
        <v>0.06</v>
      </c>
      <c r="T395" s="5">
        <v>10634.48</v>
      </c>
      <c r="U395">
        <v>393</v>
      </c>
    </row>
    <row r="396" spans="17:21" ht="15.75" thickBot="1" x14ac:dyDescent="0.3">
      <c r="Q396" s="8">
        <v>3219354101080260</v>
      </c>
      <c r="R396" s="3">
        <v>15</v>
      </c>
      <c r="S396" s="4">
        <v>3.49E-2</v>
      </c>
      <c r="T396" s="5">
        <v>37294.379999999997</v>
      </c>
      <c r="U396">
        <v>394</v>
      </c>
    </row>
    <row r="397" spans="17:21" ht="15.75" thickBot="1" x14ac:dyDescent="0.3">
      <c r="Q397" s="8">
        <v>3219495600445970</v>
      </c>
      <c r="R397" s="3">
        <v>12</v>
      </c>
      <c r="S397" s="4">
        <v>0.04</v>
      </c>
      <c r="T397" s="5">
        <v>12757.48</v>
      </c>
      <c r="U397">
        <v>395</v>
      </c>
    </row>
    <row r="398" spans="17:21" ht="15.75" thickBot="1" x14ac:dyDescent="0.3">
      <c r="Q398" s="8">
        <v>3220861801022370</v>
      </c>
      <c r="R398" s="3">
        <v>18</v>
      </c>
      <c r="S398" s="4">
        <v>3.9899999999999998E-2</v>
      </c>
      <c r="T398" s="5">
        <v>32033.42</v>
      </c>
      <c r="U398">
        <v>396</v>
      </c>
    </row>
    <row r="399" spans="17:21" ht="15.75" thickBot="1" x14ac:dyDescent="0.3">
      <c r="Q399" s="8">
        <v>3221706101024160</v>
      </c>
      <c r="R399" s="3">
        <v>18</v>
      </c>
      <c r="S399" s="4">
        <v>4.4900000000000002E-2</v>
      </c>
      <c r="T399" s="5">
        <v>32056.9</v>
      </c>
      <c r="U399">
        <v>397</v>
      </c>
    </row>
    <row r="400" spans="17:21" ht="15.75" thickBot="1" x14ac:dyDescent="0.3">
      <c r="Q400" s="8">
        <v>3226040100418000</v>
      </c>
      <c r="R400" s="3">
        <v>12</v>
      </c>
      <c r="S400" s="4">
        <v>0.06</v>
      </c>
      <c r="T400" s="5">
        <v>9570.7900000000009</v>
      </c>
      <c r="U400">
        <v>398</v>
      </c>
    </row>
    <row r="401" spans="17:21" ht="15.75" thickBot="1" x14ac:dyDescent="0.3">
      <c r="Q401" s="8">
        <v>3226708400393060</v>
      </c>
      <c r="R401" s="3">
        <v>12</v>
      </c>
      <c r="S401" s="4">
        <v>0.04</v>
      </c>
      <c r="T401" s="5">
        <v>42524.97</v>
      </c>
      <c r="U401">
        <v>399</v>
      </c>
    </row>
    <row r="402" spans="17:21" ht="15.75" thickBot="1" x14ac:dyDescent="0.3">
      <c r="Q402" s="8">
        <v>3233034300296010</v>
      </c>
      <c r="R402" s="3">
        <v>12</v>
      </c>
      <c r="S402" s="4">
        <v>5.2499999999999998E-2</v>
      </c>
      <c r="T402" s="5">
        <v>10633.69</v>
      </c>
      <c r="U402">
        <v>400</v>
      </c>
    </row>
    <row r="403" spans="17:21" ht="15.75" thickBot="1" x14ac:dyDescent="0.3">
      <c r="Q403" s="8">
        <v>3240486600369390</v>
      </c>
      <c r="R403" s="3">
        <v>12</v>
      </c>
      <c r="S403" s="4">
        <v>0.06</v>
      </c>
      <c r="T403" s="5">
        <v>6380.72</v>
      </c>
      <c r="U403">
        <v>401</v>
      </c>
    </row>
    <row r="404" spans="17:21" ht="15.75" thickBot="1" x14ac:dyDescent="0.3">
      <c r="Q404" s="8">
        <v>3240771500942310</v>
      </c>
      <c r="R404" s="3">
        <v>12</v>
      </c>
      <c r="S404" s="4">
        <v>4.4900000000000002E-2</v>
      </c>
      <c r="T404" s="5">
        <v>15948.77</v>
      </c>
      <c r="U404">
        <v>402</v>
      </c>
    </row>
    <row r="405" spans="17:21" ht="15.75" thickBot="1" x14ac:dyDescent="0.3">
      <c r="Q405" s="8">
        <v>3242774301061090</v>
      </c>
      <c r="R405" s="3">
        <v>18</v>
      </c>
      <c r="S405" s="4">
        <v>4.2500000000000003E-2</v>
      </c>
      <c r="T405" s="5">
        <v>21363.39</v>
      </c>
      <c r="U405">
        <v>403</v>
      </c>
    </row>
    <row r="406" spans="17:21" ht="15.75" thickBot="1" x14ac:dyDescent="0.3">
      <c r="Q406" s="8">
        <v>3253830900647000</v>
      </c>
      <c r="R406" s="3">
        <v>12</v>
      </c>
      <c r="S406" s="4">
        <v>3.5000000000000003E-2</v>
      </c>
      <c r="T406" s="5">
        <v>53152.41</v>
      </c>
      <c r="U406">
        <v>404</v>
      </c>
    </row>
    <row r="407" spans="17:21" ht="15.75" thickBot="1" x14ac:dyDescent="0.3">
      <c r="Q407" s="8">
        <v>3264986000585770</v>
      </c>
      <c r="R407" s="3">
        <v>12</v>
      </c>
      <c r="S407" s="4">
        <v>3.7499999999999999E-2</v>
      </c>
      <c r="T407" s="5">
        <v>53154.29</v>
      </c>
      <c r="U407">
        <v>405</v>
      </c>
    </row>
    <row r="408" spans="17:21" ht="15.75" thickBot="1" x14ac:dyDescent="0.3">
      <c r="Q408" s="8">
        <v>3266190500427840</v>
      </c>
      <c r="R408" s="3">
        <v>6</v>
      </c>
      <c r="S408" s="4">
        <v>4.1500000000000002E-2</v>
      </c>
      <c r="T408" s="5">
        <v>33234.1</v>
      </c>
      <c r="U408">
        <v>406</v>
      </c>
    </row>
    <row r="409" spans="17:21" ht="15.75" thickBot="1" x14ac:dyDescent="0.3">
      <c r="Q409" s="8">
        <v>3269978400470020</v>
      </c>
      <c r="R409" s="3">
        <v>7</v>
      </c>
      <c r="S409" s="4">
        <v>0.06</v>
      </c>
      <c r="T409" s="5">
        <v>6380.72</v>
      </c>
      <c r="U409">
        <v>407</v>
      </c>
    </row>
    <row r="410" spans="17:21" ht="15.75" thickBot="1" x14ac:dyDescent="0.3">
      <c r="Q410" s="8">
        <v>3279470500498950</v>
      </c>
      <c r="R410" s="3">
        <v>6</v>
      </c>
      <c r="S410" s="4">
        <v>7.0000000000000007E-2</v>
      </c>
      <c r="T410" s="5">
        <v>3116.08</v>
      </c>
      <c r="U410">
        <v>408</v>
      </c>
    </row>
    <row r="411" spans="17:21" ht="15.75" thickBot="1" x14ac:dyDescent="0.3">
      <c r="Q411" s="8">
        <v>3279474301020760</v>
      </c>
      <c r="R411" s="3">
        <v>9</v>
      </c>
      <c r="S411" s="4">
        <v>5.2499999999999998E-2</v>
      </c>
      <c r="T411" s="5">
        <v>5281.07</v>
      </c>
      <c r="U411">
        <v>409</v>
      </c>
    </row>
    <row r="412" spans="17:21" ht="15.75" thickBot="1" x14ac:dyDescent="0.3">
      <c r="Q412" s="8">
        <v>3283137700500370</v>
      </c>
      <c r="R412" s="3">
        <v>6</v>
      </c>
      <c r="S412" s="4">
        <v>0.05</v>
      </c>
      <c r="T412" s="5">
        <v>15579.3</v>
      </c>
      <c r="U412">
        <v>410</v>
      </c>
    </row>
    <row r="413" spans="17:21" ht="15.75" thickBot="1" x14ac:dyDescent="0.3">
      <c r="Q413" s="8">
        <v>3283137700990420</v>
      </c>
      <c r="R413" s="3">
        <v>9</v>
      </c>
      <c r="S413" s="4">
        <v>4.7500000000000001E-2</v>
      </c>
      <c r="T413" s="5">
        <v>21239.63</v>
      </c>
      <c r="U413">
        <v>411</v>
      </c>
    </row>
    <row r="414" spans="17:21" ht="15.75" thickBot="1" x14ac:dyDescent="0.3">
      <c r="Q414" s="8">
        <v>3283701900474310</v>
      </c>
      <c r="R414" s="3">
        <v>6</v>
      </c>
      <c r="S414" s="4">
        <v>7.0000000000000007E-2</v>
      </c>
      <c r="T414" s="5">
        <v>3116.08</v>
      </c>
      <c r="U414">
        <v>412</v>
      </c>
    </row>
    <row r="415" spans="17:21" ht="15.75" thickBot="1" x14ac:dyDescent="0.3">
      <c r="Q415" s="8">
        <v>3289654900543470</v>
      </c>
      <c r="R415" s="3">
        <v>12</v>
      </c>
      <c r="S415" s="4">
        <v>0.04</v>
      </c>
      <c r="T415" s="5">
        <v>42525.86</v>
      </c>
      <c r="U415">
        <v>413</v>
      </c>
    </row>
    <row r="416" spans="17:21" ht="15.75" thickBot="1" x14ac:dyDescent="0.3">
      <c r="Q416" s="8">
        <v>3292726900897830</v>
      </c>
      <c r="R416" s="3">
        <v>12</v>
      </c>
      <c r="S416" s="4">
        <v>4.4900000000000002E-2</v>
      </c>
      <c r="T416" s="5">
        <v>12778.43</v>
      </c>
      <c r="U416">
        <v>414</v>
      </c>
    </row>
    <row r="417" spans="17:21" ht="15.75" thickBot="1" x14ac:dyDescent="0.3">
      <c r="Q417" s="8">
        <v>3294135500303040</v>
      </c>
      <c r="R417" s="3">
        <v>5</v>
      </c>
      <c r="S417" s="4">
        <v>4.2500000000000003E-2</v>
      </c>
      <c r="T417" s="5">
        <v>15948.25</v>
      </c>
      <c r="U417">
        <v>415</v>
      </c>
    </row>
    <row r="418" spans="17:21" ht="15.75" thickBot="1" x14ac:dyDescent="0.3">
      <c r="Q418" s="8">
        <v>3296203200406740</v>
      </c>
      <c r="R418" s="3">
        <v>12</v>
      </c>
      <c r="S418" s="4">
        <v>0.05</v>
      </c>
      <c r="T418" s="5">
        <v>8506.18</v>
      </c>
      <c r="U418">
        <v>416</v>
      </c>
    </row>
    <row r="419" spans="17:21" ht="15.75" thickBot="1" x14ac:dyDescent="0.3">
      <c r="Q419" s="8">
        <v>3296281801054830</v>
      </c>
      <c r="R419" s="3">
        <v>11</v>
      </c>
      <c r="S419" s="4">
        <v>4.99E-2</v>
      </c>
      <c r="T419" s="5">
        <v>7975.56</v>
      </c>
      <c r="U419">
        <v>417</v>
      </c>
    </row>
    <row r="420" spans="17:21" ht="15.75" thickBot="1" x14ac:dyDescent="0.3">
      <c r="Q420" s="8">
        <v>3296461600408860</v>
      </c>
      <c r="R420" s="3">
        <v>18</v>
      </c>
      <c r="S420" s="4">
        <v>0.04</v>
      </c>
      <c r="T420" s="5">
        <v>31976.080000000002</v>
      </c>
      <c r="U420">
        <v>418</v>
      </c>
    </row>
    <row r="421" spans="17:21" ht="15.75" thickBot="1" x14ac:dyDescent="0.3">
      <c r="Q421" s="8">
        <v>3304006100289010</v>
      </c>
      <c r="R421" s="3">
        <v>9</v>
      </c>
      <c r="S421" s="4">
        <v>7.0000000000000007E-2</v>
      </c>
      <c r="T421" s="5">
        <v>5280.71</v>
      </c>
      <c r="U421">
        <v>419</v>
      </c>
    </row>
    <row r="422" spans="17:21" ht="15.75" thickBot="1" x14ac:dyDescent="0.3">
      <c r="Q422" s="8">
        <v>3309574400531260</v>
      </c>
      <c r="R422" s="3">
        <v>12</v>
      </c>
      <c r="S422" s="4">
        <v>5.5E-2</v>
      </c>
      <c r="T422" s="5">
        <v>8507.01</v>
      </c>
      <c r="U422">
        <v>420</v>
      </c>
    </row>
    <row r="423" spans="17:21" ht="15.75" thickBot="1" x14ac:dyDescent="0.3">
      <c r="Q423" s="8">
        <v>3313913800816600</v>
      </c>
      <c r="R423" s="3">
        <v>16</v>
      </c>
      <c r="S423" s="4">
        <v>3.9899999999999998E-2</v>
      </c>
      <c r="T423" s="5">
        <v>32034.53</v>
      </c>
      <c r="U423">
        <v>421</v>
      </c>
    </row>
    <row r="424" spans="17:21" ht="15.75" thickBot="1" x14ac:dyDescent="0.3">
      <c r="Q424" s="8">
        <v>3319083800960380</v>
      </c>
      <c r="R424" s="3">
        <v>12</v>
      </c>
      <c r="S424" s="4">
        <v>4.4900000000000002E-2</v>
      </c>
      <c r="T424" s="5">
        <v>10636.59</v>
      </c>
      <c r="U424">
        <v>422</v>
      </c>
    </row>
    <row r="425" spans="17:21" ht="15.75" thickBot="1" x14ac:dyDescent="0.3">
      <c r="Q425" s="8">
        <v>3320983900372150</v>
      </c>
      <c r="R425" s="3">
        <v>9</v>
      </c>
      <c r="S425" s="4">
        <v>6.5000000000000002E-2</v>
      </c>
      <c r="T425" s="5">
        <v>5280.34</v>
      </c>
      <c r="U425">
        <v>423</v>
      </c>
    </row>
    <row r="426" spans="17:21" ht="15.75" thickBot="1" x14ac:dyDescent="0.3">
      <c r="Q426" s="8">
        <v>3322435700648780</v>
      </c>
      <c r="R426" s="3">
        <v>9</v>
      </c>
      <c r="S426" s="4">
        <v>5.2499999999999998E-2</v>
      </c>
      <c r="T426" s="5">
        <v>10633.1</v>
      </c>
      <c r="U426">
        <v>424</v>
      </c>
    </row>
    <row r="427" spans="17:21" ht="15.75" thickBot="1" x14ac:dyDescent="0.3">
      <c r="Q427" s="8">
        <v>3326170800463080</v>
      </c>
      <c r="R427" s="3">
        <v>18</v>
      </c>
      <c r="S427" s="4">
        <v>0.04</v>
      </c>
      <c r="T427" s="5">
        <v>53294.49</v>
      </c>
      <c r="U427">
        <v>425</v>
      </c>
    </row>
    <row r="428" spans="17:21" ht="15.75" thickBot="1" x14ac:dyDescent="0.3">
      <c r="Q428" s="8">
        <v>3328632200352040</v>
      </c>
      <c r="R428" s="3">
        <v>5</v>
      </c>
      <c r="S428" s="4">
        <v>5.2499999999999998E-2</v>
      </c>
      <c r="T428" s="5">
        <v>15950.1</v>
      </c>
      <c r="U428">
        <v>426</v>
      </c>
    </row>
    <row r="429" spans="17:21" ht="15.75" thickBot="1" x14ac:dyDescent="0.3">
      <c r="Q429" s="8">
        <v>3332850200502940</v>
      </c>
      <c r="R429" s="3">
        <v>6</v>
      </c>
      <c r="S429" s="4">
        <v>4.2500000000000003E-2</v>
      </c>
      <c r="T429" s="5">
        <v>25964.83</v>
      </c>
      <c r="U429">
        <v>427</v>
      </c>
    </row>
    <row r="430" spans="17:21" ht="15.75" thickBot="1" x14ac:dyDescent="0.3">
      <c r="Q430" s="8">
        <v>3340305900952090</v>
      </c>
      <c r="R430" s="3">
        <v>15</v>
      </c>
      <c r="S430" s="4">
        <v>3.9899999999999998E-2</v>
      </c>
      <c r="T430" s="5">
        <v>32000.9</v>
      </c>
      <c r="U430">
        <v>428</v>
      </c>
    </row>
    <row r="431" spans="17:21" ht="15.75" thickBot="1" x14ac:dyDescent="0.3">
      <c r="Q431" s="8">
        <v>3342958800567330</v>
      </c>
      <c r="R431" s="3">
        <v>6</v>
      </c>
      <c r="S431" s="4">
        <v>0.06</v>
      </c>
      <c r="T431" s="5">
        <v>5193.12</v>
      </c>
      <c r="U431">
        <v>429</v>
      </c>
    </row>
    <row r="432" spans="17:21" ht="15.75" thickBot="1" x14ac:dyDescent="0.3">
      <c r="Q432" s="8">
        <v>3344985300987710</v>
      </c>
      <c r="R432" s="3">
        <v>17</v>
      </c>
      <c r="S432" s="4">
        <v>3.9899999999999998E-2</v>
      </c>
      <c r="T432" s="5">
        <v>26712.37</v>
      </c>
      <c r="U432">
        <v>430</v>
      </c>
    </row>
    <row r="433" spans="17:21" ht="15.75" thickBot="1" x14ac:dyDescent="0.3">
      <c r="Q433" s="8">
        <v>3345598001077140</v>
      </c>
      <c r="R433" s="3">
        <v>18</v>
      </c>
      <c r="S433" s="4">
        <v>4.4900000000000002E-2</v>
      </c>
      <c r="T433" s="5">
        <v>17096.02</v>
      </c>
      <c r="U433">
        <v>431</v>
      </c>
    </row>
    <row r="434" spans="17:21" ht="15.75" thickBot="1" x14ac:dyDescent="0.3">
      <c r="Q434" s="8">
        <v>3346324400851130</v>
      </c>
      <c r="R434" s="3">
        <v>16</v>
      </c>
      <c r="S434" s="4">
        <v>4.4900000000000002E-2</v>
      </c>
      <c r="T434" s="5">
        <v>26699.599999999999</v>
      </c>
      <c r="U434">
        <v>432</v>
      </c>
    </row>
    <row r="435" spans="17:21" ht="15.75" thickBot="1" x14ac:dyDescent="0.3">
      <c r="Q435" s="8">
        <v>3350948600958840</v>
      </c>
      <c r="R435" s="3">
        <v>2</v>
      </c>
      <c r="S435" s="4">
        <v>3.9899999999999998E-2</v>
      </c>
      <c r="T435" s="5">
        <v>10217.61</v>
      </c>
      <c r="U435">
        <v>433</v>
      </c>
    </row>
    <row r="436" spans="17:21" ht="15.75" thickBot="1" x14ac:dyDescent="0.3">
      <c r="Q436" s="8">
        <v>3360714500906180</v>
      </c>
      <c r="R436" s="3">
        <v>11</v>
      </c>
      <c r="S436" s="4">
        <v>4.4900000000000002E-2</v>
      </c>
      <c r="T436" s="5">
        <v>10634.7</v>
      </c>
      <c r="U436">
        <v>434</v>
      </c>
    </row>
    <row r="437" spans="17:21" ht="15.75" thickBot="1" x14ac:dyDescent="0.3">
      <c r="Q437" s="8">
        <v>3360899100235260</v>
      </c>
      <c r="R437" s="3">
        <v>6</v>
      </c>
      <c r="S437" s="4">
        <v>7.0000000000000007E-2</v>
      </c>
      <c r="T437" s="5">
        <v>5193.41</v>
      </c>
      <c r="U437">
        <v>435</v>
      </c>
    </row>
    <row r="438" spans="17:21" ht="15.75" thickBot="1" x14ac:dyDescent="0.3">
      <c r="Q438" s="8">
        <v>3374614400349210</v>
      </c>
      <c r="R438" s="3">
        <v>12</v>
      </c>
      <c r="S438" s="4">
        <v>5.7500000000000002E-2</v>
      </c>
      <c r="T438" s="5">
        <v>10634.14</v>
      </c>
      <c r="U438">
        <v>436</v>
      </c>
    </row>
    <row r="439" spans="17:21" ht="15.75" thickBot="1" x14ac:dyDescent="0.3">
      <c r="Q439" s="8">
        <v>3390331400704410</v>
      </c>
      <c r="R439" s="3">
        <v>18</v>
      </c>
      <c r="S439" s="4">
        <v>3.9899999999999998E-2</v>
      </c>
      <c r="T439" s="5">
        <v>21262.98</v>
      </c>
      <c r="U439">
        <v>437</v>
      </c>
    </row>
    <row r="440" spans="17:21" ht="15.75" thickBot="1" x14ac:dyDescent="0.3">
      <c r="Q440" s="8">
        <v>3395451900840960</v>
      </c>
      <c r="R440" s="3">
        <v>11</v>
      </c>
      <c r="S440" s="4">
        <v>5.2499999999999998E-2</v>
      </c>
      <c r="T440" s="5">
        <v>6382.24</v>
      </c>
      <c r="U440">
        <v>438</v>
      </c>
    </row>
    <row r="441" spans="17:21" ht="15.75" thickBot="1" x14ac:dyDescent="0.3">
      <c r="Q441" s="8">
        <v>3398798600631880</v>
      </c>
      <c r="R441" s="3">
        <v>9</v>
      </c>
      <c r="S441" s="4">
        <v>0.04</v>
      </c>
      <c r="T441" s="5">
        <v>21262.46</v>
      </c>
      <c r="U441">
        <v>439</v>
      </c>
    </row>
    <row r="442" spans="17:21" ht="15.75" thickBot="1" x14ac:dyDescent="0.3">
      <c r="Q442" s="8">
        <v>3420158800341570</v>
      </c>
      <c r="R442" s="3">
        <v>12</v>
      </c>
      <c r="S442" s="4">
        <v>7.0000000000000007E-2</v>
      </c>
      <c r="T442" s="5">
        <v>4224.46</v>
      </c>
      <c r="U442">
        <v>440</v>
      </c>
    </row>
    <row r="443" spans="17:21" ht="15.75" thickBot="1" x14ac:dyDescent="0.3">
      <c r="Q443" s="8">
        <v>3434722300675070</v>
      </c>
      <c r="R443" s="3">
        <v>13</v>
      </c>
      <c r="S443" s="4">
        <v>4.4999999999999998E-2</v>
      </c>
      <c r="T443" s="5">
        <v>26580.65</v>
      </c>
      <c r="U443">
        <v>441</v>
      </c>
    </row>
    <row r="444" spans="17:21" ht="15.75" thickBot="1" x14ac:dyDescent="0.3">
      <c r="Q444" s="8">
        <v>3442468200504530</v>
      </c>
      <c r="R444" s="3">
        <v>7</v>
      </c>
      <c r="S444" s="4">
        <v>0.06</v>
      </c>
      <c r="T444" s="5">
        <v>8507.6</v>
      </c>
      <c r="U444">
        <v>442</v>
      </c>
    </row>
    <row r="445" spans="17:21" ht="15.75" thickBot="1" x14ac:dyDescent="0.3">
      <c r="Q445" s="8">
        <v>3448602600647210</v>
      </c>
      <c r="R445" s="3">
        <v>18</v>
      </c>
      <c r="S445" s="4">
        <v>3.7499999999999999E-2</v>
      </c>
      <c r="T445" s="5">
        <v>23447.89</v>
      </c>
      <c r="U445">
        <v>443</v>
      </c>
    </row>
    <row r="446" spans="17:21" ht="15.75" thickBot="1" x14ac:dyDescent="0.3">
      <c r="Q446" s="8">
        <v>3470930500990140</v>
      </c>
      <c r="R446" s="3">
        <v>6</v>
      </c>
      <c r="S446" s="4">
        <v>3.2500000000000001E-2</v>
      </c>
      <c r="T446" s="5">
        <v>36356.65</v>
      </c>
      <c r="U446">
        <v>444</v>
      </c>
    </row>
    <row r="447" spans="17:21" ht="15.75" thickBot="1" x14ac:dyDescent="0.3">
      <c r="Q447" s="8">
        <v>3541900300918860</v>
      </c>
      <c r="R447" s="3">
        <v>9</v>
      </c>
      <c r="S447" s="4">
        <v>4.2500000000000003E-2</v>
      </c>
      <c r="T447" s="5">
        <v>21116.95</v>
      </c>
      <c r="U447">
        <v>445</v>
      </c>
    </row>
    <row r="448" spans="17:21" ht="15.75" thickBot="1" x14ac:dyDescent="0.3">
      <c r="Q448" s="8">
        <v>7846562200672740</v>
      </c>
      <c r="R448" s="3">
        <v>15</v>
      </c>
      <c r="S448" s="4">
        <v>3.2500000000000001E-2</v>
      </c>
      <c r="T448" s="5">
        <v>53285.99</v>
      </c>
      <c r="U448">
        <v>446</v>
      </c>
    </row>
    <row r="449" spans="17:21" ht="15.75" thickBot="1" x14ac:dyDescent="0.3">
      <c r="Q449" s="8">
        <v>8082093900955420</v>
      </c>
      <c r="R449" s="3">
        <v>15</v>
      </c>
      <c r="S449" s="4">
        <v>3.9899999999999998E-2</v>
      </c>
      <c r="T449" s="5">
        <v>31990.7</v>
      </c>
      <c r="U449">
        <v>447</v>
      </c>
    </row>
  </sheetData>
  <sortState xmlns:xlrd2="http://schemas.microsoft.com/office/spreadsheetml/2017/richdata2" ref="Q3:T449">
    <sortCondition ref="Q3"/>
  </sortState>
  <mergeCells count="8">
    <mergeCell ref="H1:I1"/>
    <mergeCell ref="A1:D1"/>
    <mergeCell ref="Q1:T1"/>
    <mergeCell ref="H2:I2"/>
    <mergeCell ref="K1:L1"/>
    <mergeCell ref="K2:L2"/>
    <mergeCell ref="N1:O1"/>
    <mergeCell ref="N2:O2"/>
  </mergeCells>
  <conditionalFormatting sqref="I3:I321 L3:L321 O3:O321">
    <cfRule type="cellIs" dxfId="1" priority="1" operator="equal">
      <formula>FALSE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Matheus Gomes Faria</dc:creator>
  <cp:lastModifiedBy>Matheus Gomes Faria</cp:lastModifiedBy>
  <dcterms:created xsi:type="dcterms:W3CDTF">2020-05-17T22:02:40Z</dcterms:created>
  <dcterms:modified xsi:type="dcterms:W3CDTF">2020-05-17T22:19:56Z</dcterms:modified>
</cp:coreProperties>
</file>