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D:\Documents\Rodrigo\2020\Fluxos\"/>
    </mc:Choice>
  </mc:AlternateContent>
  <xr:revisionPtr revIDLastSave="0" documentId="13_ncr:1_{0D678B49-DABA-4635-97FD-36851A2FFCEA}" xr6:coauthVersionLast="45" xr6:coauthVersionMax="45" xr10:uidLastSave="{00000000-0000-0000-0000-000000000000}"/>
  <bookViews>
    <workbookView xWindow="-120" yWindow="-120" windowWidth="20730" windowHeight="11160" xr2:uid="{2FAE4718-04CB-4B0C-BC4B-6B5D4EB07C7A}"/>
  </bookViews>
  <sheets>
    <sheet name="Tubarão Fcx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</externalReferences>
  <definedNames>
    <definedName name="\C">#REF!</definedName>
    <definedName name="\e">#REF!</definedName>
    <definedName name="\F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X">#REF!</definedName>
    <definedName name="\z">[1]MARSHALL!$M$3</definedName>
    <definedName name="____________OUT98" hidden="1">{#N/A,#N/A,TRUE,"Serviços"}</definedName>
    <definedName name="___________OUT98" hidden="1">{#N/A,#N/A,TRUE,"Serviços"}</definedName>
    <definedName name="__________OUT98" hidden="1">{#N/A,#N/A,TRUE,"Serviços"}</definedName>
    <definedName name="_________OUT98" hidden="1">{#N/A,#N/A,TRUE,"Serviços"}</definedName>
    <definedName name="________OUT98" hidden="1">{#N/A,#N/A,TRUE,"Serviços"}</definedName>
    <definedName name="_______OUT98" hidden="1">{#N/A,#N/A,TRUE,"Serviços"}</definedName>
    <definedName name="______OUT98" hidden="1">{#N/A,#N/A,TRUE,"Serviços"}</definedName>
    <definedName name="_____OUT98" hidden="1">{#N/A,#N/A,TRUE,"Serviços"}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OUT98" hidden="1">{#N/A,#N/A,TRUE,"Serviços"}</definedName>
    <definedName name="____SAN2">#N/A</definedName>
    <definedName name="____SAN3">#N/A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us96">'[2]Status Page'!#REF!</definedName>
    <definedName name="___bef96">'[2]Status Page'!#REF!</definedName>
    <definedName name="___bef99">'[3]Share Prices'!$C$187</definedName>
    <definedName name="___brp96">'[2]Status Page'!#REF!</definedName>
    <definedName name="___cad99">[4]Overview!$J$41</definedName>
    <definedName name="___can96">'[2]Status Page'!#REF!</definedName>
    <definedName name="___CMC1">[5]Premissas!#REF!</definedName>
    <definedName name="___CMC2">[5]Premissas!#REF!</definedName>
    <definedName name="___CTD1">#REF!</definedName>
    <definedName name="___DAT1">[6]Sens!$A$9:$F$15</definedName>
    <definedName name="___DAT2">[6]Sens!$A$19:$F$25</definedName>
    <definedName name="___DAT3">[6]Sens!$A$29:$F$35</definedName>
    <definedName name="___DAT4">[6]Sens!$H$9:$M$15</definedName>
    <definedName name="___DAT5">[6]Sens!$H$19:$M$25</definedName>
    <definedName name="___DAT6">[6]Sens!$H$29:$M$35</definedName>
    <definedName name="___DAT7">[6]Sens!$A$39:$F$45</definedName>
    <definedName name="___DAT8">[6]Sens!$H$39:$M$45</definedName>
    <definedName name="___EPS1">#REF!</definedName>
    <definedName name="___EPS2">#REF!</definedName>
    <definedName name="___EPS3">#REF!</definedName>
    <definedName name="___esp96">'[2]Status Page'!#REF!</definedName>
    <definedName name="___EST92">[7]WACC!#REF!</definedName>
    <definedName name="___EST93">[7]WACC!#REF!</definedName>
    <definedName name="___FYE2">#REF!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LH1">#REF!</definedName>
    <definedName name="___MLH2">#REF!</definedName>
    <definedName name="___MLH3">#REF!</definedName>
    <definedName name="___OUT98" hidden="1">{#N/A,#N/A,TRUE,"Serviços"}</definedName>
    <definedName name="___PE1">#REF!</definedName>
    <definedName name="___PE2">#REF!</definedName>
    <definedName name="___PE3">#REF!</definedName>
    <definedName name="___PFY1">#REF!</definedName>
    <definedName name="___PFY2">#REF!</definedName>
    <definedName name="___PFY3">#REF!</definedName>
    <definedName name="___PFY4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SAN2">#N/A</definedName>
    <definedName name="___SAN3">#N/A</definedName>
    <definedName name="___sum92">[7]WACC!#REF!</definedName>
    <definedName name="___sum93">[7]WACC!#REF!</definedName>
    <definedName name="___SYN1">#REF!</definedName>
    <definedName name="___SYN2">#REF!</definedName>
    <definedName name="___VAX1">#REF!</definedName>
    <definedName name="___VAX2">#REF!</definedName>
    <definedName name="___VRL1">#REF!</definedName>
    <definedName name="___VRL2">#REF!</definedName>
    <definedName name="___VRL3">#REF!</definedName>
    <definedName name="___xr2">#REF!</definedName>
    <definedName name="___YR1">#REF!</definedName>
    <definedName name="__123Graph_A" hidden="1">[8]FC!$J$109:$U$109</definedName>
    <definedName name="__123Graph_ASIDECO" hidden="1">#REF!</definedName>
    <definedName name="__123Graph_BSIDECO" hidden="1">#REF!</definedName>
    <definedName name="__123Graph_CSIDECO" hidden="1">#REF!</definedName>
    <definedName name="__123Graph_X" hidden="1">[8]FC!$J$5:$U$5</definedName>
    <definedName name="__123Graph_XSIDECO" hidden="1">#REF!</definedName>
    <definedName name="__2_0Inp">[9]Assumptions!#REF!</definedName>
    <definedName name="__4_0Exp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us96">'[2]Status Page'!#REF!</definedName>
    <definedName name="__bef96">'[2]Status Page'!#REF!</definedName>
    <definedName name="__bef99">'[3]Share Prices'!$C$187</definedName>
    <definedName name="__brp96">'[2]Status Page'!#REF!</definedName>
    <definedName name="__cad99">[4]Overview!$J$41</definedName>
    <definedName name="__can96">'[2]Status Page'!#REF!</definedName>
    <definedName name="__CMC1">[10]Premissas!#REF!</definedName>
    <definedName name="__CMC2">[10]Premissas!#REF!</definedName>
    <definedName name="__CTD1">#REF!</definedName>
    <definedName name="__DAT1">[6]Sens!$A$9:$F$15</definedName>
    <definedName name="__DAT2">[6]Sens!$A$19:$F$25</definedName>
    <definedName name="__DAT3">[6]Sens!$A$29:$F$35</definedName>
    <definedName name="__DAT4">[6]Sens!$H$9:$M$15</definedName>
    <definedName name="__DAT5">[6]Sens!$H$19:$M$25</definedName>
    <definedName name="__DAT6">[6]Sens!$H$29:$M$35</definedName>
    <definedName name="__DAT7">[6]Sens!$A$39:$F$45</definedName>
    <definedName name="__DAT8">[6]Sens!$H$39:$M$45</definedName>
    <definedName name="__EPS1">#REF!</definedName>
    <definedName name="__EPS2">#REF!</definedName>
    <definedName name="__EPS3">#REF!</definedName>
    <definedName name="__esp96">'[2]Status Page'!#REF!</definedName>
    <definedName name="__EST92">[7]WACC!#REF!</definedName>
    <definedName name="__EST93">[7]WACC!#REF!</definedName>
    <definedName name="__FYE2">#REF!</definedName>
    <definedName name="__KM406407">#REF!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LH1">#REF!</definedName>
    <definedName name="__MLH2">#REF!</definedName>
    <definedName name="__MLH3">#REF!</definedName>
    <definedName name="__OUT98" hidden="1">{#N/A,#N/A,TRUE,"Serviços"}</definedName>
    <definedName name="__PE1">#REF!</definedName>
    <definedName name="__PE2">#REF!</definedName>
    <definedName name="__PE3">#REF!</definedName>
    <definedName name="__PFY1">#REF!</definedName>
    <definedName name="__PFY2">#REF!</definedName>
    <definedName name="__PFY3">#REF!</definedName>
    <definedName name="__PFY4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L1">#REF!</definedName>
    <definedName name="__R">#REF!</definedName>
    <definedName name="__SAN2">#N/A</definedName>
    <definedName name="__SAN3">#N/A</definedName>
    <definedName name="__SR1">OFFSET([11]Composições!$A$1,1,,COUNTA([11]Composições!$A$1:$A$65536),1)</definedName>
    <definedName name="__sum92">[7]WACC!#REF!</definedName>
    <definedName name="__sum93">[7]WACC!#REF!</definedName>
    <definedName name="__SYN1">#REF!</definedName>
    <definedName name="__SYN2">#REF!</definedName>
    <definedName name="__VAX1">#REF!</definedName>
    <definedName name="__VAX2">#REF!</definedName>
    <definedName name="__VRL1">#REF!</definedName>
    <definedName name="__VRL2">#REF!</definedName>
    <definedName name="__VRL3">#REF!</definedName>
    <definedName name="__xr2">#REF!</definedName>
    <definedName name="__YR1">#REF!</definedName>
    <definedName name="_01_09_96">#REF!</definedName>
    <definedName name="_08.302.01">#REF!</definedName>
    <definedName name="_1___0Inp">[9]Assumptions!#REF!</definedName>
    <definedName name="_1__123Graph_ACHART_1" hidden="1">[12]DADOS!$K$13:$K$26</definedName>
    <definedName name="_1_0Inp">[9]Assumptions!#REF!</definedName>
    <definedName name="_10__123Graph_ACHART_18" hidden="1">'[12]Produt JUL'!$B$12:$B$13</definedName>
    <definedName name="_100__123Graph_FCHART_17" hidden="1">'[12]Produt JUN'!$D$12:$D$44</definedName>
    <definedName name="_101__123Graph_FCHART_18" hidden="1">'[12]Produt JUL'!$D$12:$D$44</definedName>
    <definedName name="_102__123Graph_FCHART_19" hidden="1">'[12]Produt AGO'!$D$12:$D$44</definedName>
    <definedName name="_103__123Graph_FCHART_20" hidden="1">'[12]Produt SET'!$D$12:$D$44</definedName>
    <definedName name="_104__123Graph_FCHART_21" hidden="1">'[12]Produt OUT'!$D$12:$D$44</definedName>
    <definedName name="_105__123Graph_FCHART_22" hidden="1">'[12]Produt NOV'!$D$12:$D$44</definedName>
    <definedName name="_106__123Graph_FCHART_23" hidden="1">'[12]Produt DEZ'!$D$12:$D$44</definedName>
    <definedName name="_107__123Graph_FCHART_9" hidden="1">[12]DADOS!$E$13:$E$26</definedName>
    <definedName name="_108__123Graph_LBL_ACHART_2" hidden="1">[13]PARETOS!$M$4:$M$10</definedName>
    <definedName name="_109__123Graph_LBL_ACHART_3" hidden="1">[13]PARETOS!$N$29:$N$36</definedName>
    <definedName name="_11__123Graph_ACHART_19" hidden="1">'[12]Produt AGO'!$B$12:$B$13</definedName>
    <definedName name="_110__123Graph_LBL_ACHART_7" hidden="1">'[13]PROP ELAB GANH'!$P$47:$P$55</definedName>
    <definedName name="_111__123Graph_LBL_ACHART_8" hidden="1">'[13]PROP ELAB GANH'!$P$70:$P$78</definedName>
    <definedName name="_112__123Graph_LBL_ACHART_9" hidden="1">[12]DADOS!$T$13:$T$14</definedName>
    <definedName name="_113__123Graph_LBL_BCHART_10" hidden="1">'[12]Produt JAN'!$AJ$12:$AJ$44</definedName>
    <definedName name="_114__123Graph_LBL_BCHART_13" hidden="1">'[12]Produt FEV'!$AJ$12:$AJ$44</definedName>
    <definedName name="_115__123Graph_LBL_BCHART_14" hidden="1">'[12]Produt MAR'!$AJ$12:$AJ$44</definedName>
    <definedName name="_116__123Graph_LBL_BCHART_15" hidden="1">'[12]Produt ABR'!$AJ$12:$AJ$44</definedName>
    <definedName name="_117__123Graph_LBL_BCHART_16" hidden="1">'[12]Produt MAI'!$AJ$12:$AJ$44</definedName>
    <definedName name="_118__123Graph_LBL_BCHART_17" hidden="1">'[12]Produt JUN'!$AJ$12:$AJ$44</definedName>
    <definedName name="_119__123Graph_LBL_BCHART_18" hidden="1">'[12]Produt JUL'!$AJ$12:$AJ$44</definedName>
    <definedName name="_12__123Graph_ACHART_2" hidden="1">[12]DADOS!$J$28:$L$28</definedName>
    <definedName name="_120__123Graph_LBL_BCHART_19" hidden="1">'[12]Produt AGO'!$AJ$12:$AJ$44</definedName>
    <definedName name="_121__123Graph_LBL_BCHART_2" hidden="1">[13]PARETOS!$N$4:$N$10</definedName>
    <definedName name="_122__123Graph_LBL_BCHART_20" hidden="1">'[12]Produt SET'!$AJ$12:$AJ$44</definedName>
    <definedName name="_123__123Graph_LBL_BCHART_21" hidden="1">'[12]Produt OUT'!$AJ$12:$AJ$44</definedName>
    <definedName name="_124__123Graph_LBL_BCHART_22" hidden="1">'[12]Produt NOV'!$AJ$12:$AJ$44</definedName>
    <definedName name="_125__123Graph_LBL_BCHART_23" hidden="1">'[12]Produt DEZ'!$AJ$12:$AJ$44</definedName>
    <definedName name="_126__123Graph_LBL_BCHART_3" hidden="1">[13]PARETOS!$O$28:$O$35</definedName>
    <definedName name="_127__123Graph_LBL_DCHART_10" hidden="1">'[12]Produt JAN'!$AK$12:$AK$44</definedName>
    <definedName name="_128__123Graph_LBL_DCHART_13" hidden="1">'[12]Produt FEV'!$AK$12:$AK$44</definedName>
    <definedName name="_129__123Graph_LBL_DCHART_14" hidden="1">'[12]Produt MAR'!$AK$12:$AK$44</definedName>
    <definedName name="_13__123Graph_ACHART_20" hidden="1">'[12]Produt SET'!$B$12:$B$13</definedName>
    <definedName name="_130__123Graph_LBL_DCHART_15" hidden="1">'[12]Produt ABR'!$AK$12:$AK$44</definedName>
    <definedName name="_131__123Graph_LBL_DCHART_16" hidden="1">'[12]Produt MAI'!$AK$12:$AK$44</definedName>
    <definedName name="_132__123Graph_LBL_DCHART_17" hidden="1">'[12]Produt JUN'!$AK$12:$AK$44</definedName>
    <definedName name="_133__123Graph_LBL_DCHART_18" hidden="1">'[12]Produt JUL'!$AK$12:$AK$44</definedName>
    <definedName name="_134__123Graph_LBL_DCHART_19" hidden="1">'[12]Produt AGO'!$AK$12:$AK$44</definedName>
    <definedName name="_135__123Graph_LBL_DCHART_20" hidden="1">'[12]Produt SET'!$AK$12:$AK$44</definedName>
    <definedName name="_136__123Graph_LBL_DCHART_21" hidden="1">'[12]Produt OUT'!$AK$12:$AK$44</definedName>
    <definedName name="_137__123Graph_LBL_DCHART_22" hidden="1">'[12]Produt NOV'!$AK$12:$AK$44</definedName>
    <definedName name="_138__123Graph_LBL_DCHART_23" hidden="1">'[12]Produt DEZ'!$AK$12:$AK$44</definedName>
    <definedName name="_139__123Graph_XCHART_1" hidden="1">[12]DADOS!$A$13:$A$26</definedName>
    <definedName name="_14__123Graph_ACHART_21" hidden="1">'[12]Produt OUT'!$B$12:$B$13</definedName>
    <definedName name="_140__123Graph_XCHART_3" hidden="1">[13]PARETOS!$M$29:$M$36</definedName>
    <definedName name="_141__123Graph_XCHART_6" hidden="1">[12]DADOS!$A$15:$A$26</definedName>
    <definedName name="_142__123Graph_XCHART_8" hidden="1">'[13]PROP ELAB GANH'!$L$70:$L$78</definedName>
    <definedName name="_143__123Graph_XCHART_9" hidden="1">[12]DADOS!$A$13:$A$26</definedName>
    <definedName name="_15__123Graph_ACHART_22" hidden="1">'[12]Produt NOV'!$B$12:$B$13</definedName>
    <definedName name="_16__123Graph_ACHART_23" hidden="1">'[12]Produt DEZ'!$B$12:$B$13</definedName>
    <definedName name="_17__123Graph_ACHART_25" hidden="1">'[12]Produt FEV'!$J$48:$L$48</definedName>
    <definedName name="_18__123Graph_ACHART_27" hidden="1">'[12]Produt MAR'!$J$48:$L$48</definedName>
    <definedName name="_19__123Graph_ACHART_29" hidden="1">'[12]Produt ABR'!$J$48:$L$48</definedName>
    <definedName name="_1900_Minority_Interest">[14]summary!#REF!</definedName>
    <definedName name="_1995_Asset_Sales">[14]summary!#REF!</definedName>
    <definedName name="_1995_Capex">[14]summary!#REF!</definedName>
    <definedName name="_1995_Capitalized_Interest">[14]summary!#REF!</definedName>
    <definedName name="_1995_Cash_Flow">[14]summary!#REF!</definedName>
    <definedName name="_1995_Current_Income_Tax">[14]summary!#REF!</definedName>
    <definedName name="_1995_DD_A">[14]summary!#REF!</definedName>
    <definedName name="_1995_Deferred_Income_Tax">[14]summary!#REF!</definedName>
    <definedName name="_1995_EBIT">[14]summary!#REF!</definedName>
    <definedName name="_1995_EBITDAX">[14]summary!#REF!</definedName>
    <definedName name="_1995_Exploration_Expense">[14]summary!#REF!</definedName>
    <definedName name="_1995_Interest_Expense">[14]summary!#REF!</definedName>
    <definedName name="_1995_Net_Income">[14]summary!#REF!</definedName>
    <definedName name="_1995_Other_Income">[14]summary!#REF!</definedName>
    <definedName name="_1995_Other_Non_Cash_Items">[14]summary!#REF!</definedName>
    <definedName name="_1995_Revenue">[14]summary!#REF!</definedName>
    <definedName name="_1995_Weighted_Average_Shares_Outstanding">[14]summary!#REF!</definedName>
    <definedName name="_1997E_Asset_Sales">[14]summary!#REF!</definedName>
    <definedName name="_1997E_Capex">[14]summary!#REF!</definedName>
    <definedName name="_1997E_Capitalized_Interest">[14]summary!#REF!</definedName>
    <definedName name="_1997E_Cash_Flow">[14]summary!#REF!</definedName>
    <definedName name="_1997E_Current_Income_Tax">[14]summary!#REF!</definedName>
    <definedName name="_1997E_DD_A">[14]summary!#REF!</definedName>
    <definedName name="_1997E_Deferred_Income_Tax">[14]summary!#REF!</definedName>
    <definedName name="_1997E_EBIT">[14]summary!#REF!</definedName>
    <definedName name="_1997E_EBITDAX">[14]summary!#REF!</definedName>
    <definedName name="_1997E_Exploration_Expense">[14]summary!#REF!</definedName>
    <definedName name="_1997E_Interest_Expense">[14]summary!#REF!</definedName>
    <definedName name="_1997E_Minority_Interest">[14]summary!#REF!</definedName>
    <definedName name="_1997E_Net_Income">[14]summary!#REF!</definedName>
    <definedName name="_1997E_Other_Income">[14]summary!#REF!</definedName>
    <definedName name="_1997E_Other_Non_Cash_Items">[14]summary!#REF!</definedName>
    <definedName name="_1997E_Revenue">[14]summary!#REF!</definedName>
    <definedName name="_1997E_Weighted_Average_Shares_Outstanding">[14]summary!#REF!</definedName>
    <definedName name="_1998E_Asset_Sales">[14]summary!#REF!</definedName>
    <definedName name="_1998E_Capex">[14]summary!#REF!</definedName>
    <definedName name="_1998E_Capitalized_Interest">[14]summary!#REF!</definedName>
    <definedName name="_1998E_Cash_Flow">[14]summary!#REF!</definedName>
    <definedName name="_1998E_Current_Income_Tax">[14]summary!#REF!</definedName>
    <definedName name="_1998E_DD_A">[14]summary!#REF!</definedName>
    <definedName name="_1998E_Deferred_Income_Tax">[14]summary!#REF!</definedName>
    <definedName name="_1998E_EBIT">[14]summary!#REF!</definedName>
    <definedName name="_1998E_EBITDAX">[14]summary!#REF!</definedName>
    <definedName name="_1998E_Exploration_Expense">[14]summary!#REF!</definedName>
    <definedName name="_1998E_Interest_Expense">[14]summary!#REF!</definedName>
    <definedName name="_1998E_Minority_Interest">[14]summary!#REF!</definedName>
    <definedName name="_1998E_Net_Income">[14]summary!#REF!</definedName>
    <definedName name="_1998E_Other_Income">[14]summary!#REF!</definedName>
    <definedName name="_1998E_Other_Non_Cash_Items">[14]summary!#REF!</definedName>
    <definedName name="_1998E_Revenue">[14]summary!#REF!</definedName>
    <definedName name="_1998E_Weighted_Average_Shares_Outstanding">[14]summary!#REF!</definedName>
    <definedName name="_1999E_Asset_Sales">[14]summary!#REF!</definedName>
    <definedName name="_1999E_Capex">[14]summary!#REF!</definedName>
    <definedName name="_1999E_Capitalized_Interest">[14]summary!#REF!</definedName>
    <definedName name="_1999E_Cash_Flow">[14]summary!#REF!</definedName>
    <definedName name="_1999E_Current_Income_Tax">[14]summary!#REF!</definedName>
    <definedName name="_1999E_DD_A">[14]summary!#REF!</definedName>
    <definedName name="_1999E_Deferred_Income_Tax">[14]summary!#REF!</definedName>
    <definedName name="_1999E_EBIT">[14]summary!#REF!</definedName>
    <definedName name="_1999E_EBITDAX">[14]summary!#REF!</definedName>
    <definedName name="_1999E_Exploration_Expense">[14]summary!#REF!</definedName>
    <definedName name="_1999E_Interest_Expense">[14]summary!#REF!</definedName>
    <definedName name="_1999E_Minority_Interest">[14]summary!#REF!</definedName>
    <definedName name="_1999E_Net_Income">[14]summary!#REF!</definedName>
    <definedName name="_1999E_Other_Income">[14]summary!#REF!</definedName>
    <definedName name="_1999E_Other_Non_Cash_Items">[14]summary!#REF!</definedName>
    <definedName name="_1999E_Revenue">[14]summary!#REF!</definedName>
    <definedName name="_1999E_Weighted_Average_Shares_Outstanding">[14]summary!#REF!</definedName>
    <definedName name="_2___0Exp">#REF!</definedName>
    <definedName name="_2__123Graph_ACHART_10" hidden="1">'[12]Produt JAN'!$B$12:$B$13</definedName>
    <definedName name="_2_0Exp">#REF!</definedName>
    <definedName name="_2_0Inp">[9]Assumptions!#REF!</definedName>
    <definedName name="_20__123Graph_ACHART_3" hidden="1">[12]DADOS!$J$30:$L$30</definedName>
    <definedName name="_2000E_Asset_Sales">[14]summary!#REF!</definedName>
    <definedName name="_2000E_Capex">[14]summary!#REF!</definedName>
    <definedName name="_2000E_Capitalized_Interest">[14]summary!#REF!</definedName>
    <definedName name="_2000E_Cash_Flow">[14]summary!#REF!</definedName>
    <definedName name="_2000E_Current_Income_Tax">[14]summary!#REF!</definedName>
    <definedName name="_2000E_DD_A">[14]summary!#REF!</definedName>
    <definedName name="_2000E_Deferred_Income_Tax">[14]summary!#REF!</definedName>
    <definedName name="_2000E_EBIT">[14]summary!#REF!</definedName>
    <definedName name="_2000E_EBITDAX">[14]summary!#REF!</definedName>
    <definedName name="_2000E_Exploration_Expense">[14]summary!#REF!</definedName>
    <definedName name="_2000E_Interest_Expense">[14]summary!#REF!</definedName>
    <definedName name="_2000E_Minority_Interest">[14]summary!#REF!</definedName>
    <definedName name="_2000E_Net_Income">[14]summary!#REF!</definedName>
    <definedName name="_2000E_Other_Income">[14]summary!#REF!</definedName>
    <definedName name="_2000E_Other_Non_Cash_Items">[14]summary!#REF!</definedName>
    <definedName name="_2000E_Revenue">[14]summary!#REF!</definedName>
    <definedName name="_2000E_Weighted_Average_Shares_Outstanding">[14]summary!#REF!</definedName>
    <definedName name="_21__123Graph_ACHART_31" hidden="1">'[12]Produt MAI'!$J$48:$L$48</definedName>
    <definedName name="_22__123Graph_ACHART_33" hidden="1">'[12]Produt JUN'!$J$48:$L$48</definedName>
    <definedName name="_23__123Graph_ACHART_35" hidden="1">'[12]Produt JUL'!$J$48:$L$48</definedName>
    <definedName name="_24__123Graph_ACHART_37" hidden="1">'[12]Produt AGO'!$J$48:$L$48</definedName>
    <definedName name="_25__123Graph_ACHART_39" hidden="1">'[12]Produt SET'!$J$48:$L$48</definedName>
    <definedName name="_26__123Graph_ACHART_4" hidden="1">[12]DADOS!$O$28:$Q$28</definedName>
    <definedName name="_27__123Graph_ACHART_41" hidden="1">'[12]Produt OUT'!$J$48:$L$48</definedName>
    <definedName name="_28__123Graph_ACHART_43" hidden="1">'[12]Produt NOV'!$J$48:$L$48</definedName>
    <definedName name="_29__123Graph_ACHART_45" hidden="1">'[12]Produt DEZ'!$J$48:$L$48</definedName>
    <definedName name="_3__123Graph_ACHART_11" hidden="1">'[12]Produt JAN'!$J$46:$L$46</definedName>
    <definedName name="_30__123Graph_ACHART_5" hidden="1">[12]DADOS!$O$30:$Q$30</definedName>
    <definedName name="_31__123Graph_ACHART_6" hidden="1">[12]DADOS!$G$15:$G$26</definedName>
    <definedName name="_32__123Graph_ACHART_7" hidden="1">[12]DADOS!$S$28:$U$28</definedName>
    <definedName name="_33__123Graph_ACHART_8" hidden="1">[12]DADOS!$S$30:$U$30</definedName>
    <definedName name="_34__123Graph_ACHART_9" hidden="1">[12]DADOS!$T$13:$T$26</definedName>
    <definedName name="_35__123Graph_BCHART_1" hidden="1">[12]DADOS!$J$13:$J$26</definedName>
    <definedName name="_36__123Graph_BCHART_10" hidden="1">'[12]Produt JAN'!$AE$12:$AE$44</definedName>
    <definedName name="_37__123Graph_BCHART_13" hidden="1">'[12]Produt FEV'!$AE$12:$AE$44</definedName>
    <definedName name="_38__123Graph_BCHART_14" hidden="1">'[12]Produt MAR'!$AE$12:$AE$44</definedName>
    <definedName name="_39__123Graph_BCHART_15" hidden="1">'[12]Produt ABR'!$AE$12:$AE$44</definedName>
    <definedName name="_4__123Graph_ACHART_12" hidden="1">'[12]Produt JAN'!$J$48:$L$48</definedName>
    <definedName name="_4_0Exp">#REF!</definedName>
    <definedName name="_40__123Graph_BCHART_16" hidden="1">'[12]Produt MAI'!$AE$12:$AE$44</definedName>
    <definedName name="_41__123Graph_BCHART_17" hidden="1">'[12]Produt JUN'!$AE$12:$AE$44</definedName>
    <definedName name="_42__123Graph_BCHART_18" hidden="1">'[12]Produt JUL'!$AE$12:$AE$44</definedName>
    <definedName name="_43__123Graph_BCHART_19" hidden="1">'[12]Produt AGO'!$AE$12:$AE$44</definedName>
    <definedName name="_44__123Graph_BCHART_2" hidden="1">[13]PARETOS!$N$4:$N$10</definedName>
    <definedName name="_45__123Graph_BCHART_20" hidden="1">'[12]Produt SET'!$AE$12:$AE$44</definedName>
    <definedName name="_46__123Graph_BCHART_21" hidden="1">'[12]Produt OUT'!$AE$12:$AE$44</definedName>
    <definedName name="_47__123Graph_BCHART_22" hidden="1">'[12]Produt NOV'!$AE$12:$AE$44</definedName>
    <definedName name="_48__123Graph_BCHART_23" hidden="1">'[12]Produt DEZ'!$AE$12:$AE$44</definedName>
    <definedName name="_49__123Graph_BCHART_3" hidden="1">[13]PARETOS!$O$28:$O$35</definedName>
    <definedName name="_5__123Graph_ACHART_13" hidden="1">'[12]Produt FEV'!$B$12:$B$13</definedName>
    <definedName name="_50__123Graph_BCHART_6" hidden="1">[12]DADOS!$O$15:$O$26</definedName>
    <definedName name="_51__123Graph_BCHART_9" hidden="1">[12]DADOS!$U$13:$U$26</definedName>
    <definedName name="_52__123Graph_CCHART_1" hidden="1">[12]DADOS!$L$13:$L$26</definedName>
    <definedName name="_53__123Graph_CCHART_10" hidden="1">'[12]Produt JAN'!$AF$12:$AF$44</definedName>
    <definedName name="_54__123Graph_CCHART_13" hidden="1">'[12]Produt FEV'!$AF$12:$AF$44</definedName>
    <definedName name="_55__123Graph_CCHART_14" hidden="1">'[12]Produt MAR'!$AF$12:$AF$44</definedName>
    <definedName name="_56__123Graph_CCHART_15" hidden="1">'[12]Produt ABR'!$AF$12:$AF$44</definedName>
    <definedName name="_57__123Graph_CCHART_16" hidden="1">'[12]Produt MAI'!$AF$12:$AF$44</definedName>
    <definedName name="_58__123Graph_CCHART_17" hidden="1">'[12]Produt JUN'!$AF$12:$AF$44</definedName>
    <definedName name="_59__123Graph_CCHART_18" hidden="1">'[12]Produt JUL'!$AF$12:$AF$44</definedName>
    <definedName name="_5Excel_BuiltIn_Print_Area_1_1">#REF!</definedName>
    <definedName name="_6__123Graph_ACHART_14" hidden="1">'[12]Produt MAR'!$B$12:$B$13</definedName>
    <definedName name="_60__123Graph_CCHART_19" hidden="1">'[12]Produt AGO'!$AF$12:$AF$44</definedName>
    <definedName name="_61__123Graph_CCHART_20" hidden="1">'[12]Produt SET'!$AF$12:$AF$44</definedName>
    <definedName name="_62__123Graph_CCHART_21" hidden="1">'[12]Produt OUT'!$AF$12:$AF$44</definedName>
    <definedName name="_63__123Graph_CCHART_22" hidden="1">'[12]Produt NOV'!$AF$12:$AF$44</definedName>
    <definedName name="_64__123Graph_CCHART_23" hidden="1">'[12]Produt DEZ'!$AF$12:$AF$44</definedName>
    <definedName name="_65__123Graph_CCHART_6" hidden="1">[12]DADOS!$P$15:$P$26</definedName>
    <definedName name="_66__123Graph_CCHART_9" hidden="1">[12]DADOS!$S$13:$S$26</definedName>
    <definedName name="_67__123Graph_DCHART_1" hidden="1">[12]DADOS!$M$13:$M$26</definedName>
    <definedName name="_68__123Graph_DCHART_10" hidden="1">'[12]Produt JAN'!$AG$12:$AG$44</definedName>
    <definedName name="_69__123Graph_DCHART_13" hidden="1">'[12]Produt FEV'!$AG$12:$AG$44</definedName>
    <definedName name="_7__123Graph_ACHART_15" hidden="1">'[12]Produt ABR'!$B$12:$B$13</definedName>
    <definedName name="_70__123Graph_DCHART_14" hidden="1">'[12]Produt MAR'!$AG$12:$AG$44</definedName>
    <definedName name="_71__123Graph_DCHART_15" hidden="1">'[12]Produt ABR'!$AG$12:$AG$44</definedName>
    <definedName name="_72__123Graph_DCHART_16" hidden="1">'[12]Produt MAI'!$AG$12:$AG$44</definedName>
    <definedName name="_73__123Graph_DCHART_17" hidden="1">'[12]Produt JUN'!$AG$12:$AG$44</definedName>
    <definedName name="_74__123Graph_DCHART_18" hidden="1">'[12]Produt JUL'!$AG$12:$AG$44</definedName>
    <definedName name="_75__123Graph_DCHART_19" hidden="1">'[12]Produt AGO'!$AG$12:$AG$44</definedName>
    <definedName name="_76__123Graph_DCHART_20" hidden="1">'[12]Produt SET'!$AG$12:$AG$44</definedName>
    <definedName name="_77__123Graph_DCHART_21" hidden="1">'[12]Produt OUT'!$AG$12:$AG$44</definedName>
    <definedName name="_78__123Graph_DCHART_22" hidden="1">'[12]Produt NOV'!$AG$12:$AG$44</definedName>
    <definedName name="_79__123Graph_DCHART_23" hidden="1">'[12]Produt DEZ'!$AG$12:$AG$44</definedName>
    <definedName name="_8__123Graph_ACHART_16" hidden="1">'[12]Produt MAI'!$B$12:$B$13</definedName>
    <definedName name="_80__123Graph_DCHART_6" hidden="1">[12]DADOS!$Q$15:$Q$26</definedName>
    <definedName name="_81__123Graph_DCHART_9" hidden="1">[12]DADOS!$V$13:$V$26</definedName>
    <definedName name="_82__123Graph_ECHART_10" hidden="1">'[12]Produt JAN'!$AH$12:$AH$44</definedName>
    <definedName name="_83__123Graph_ECHART_13" hidden="1">'[12]Produt FEV'!$AH$12:$AH$44</definedName>
    <definedName name="_84__123Graph_ECHART_14" hidden="1">'[12]Produt MAR'!$AH$12:$AH$44</definedName>
    <definedName name="_85__123Graph_ECHART_15" hidden="1">'[12]Produt ABR'!$AH$12:$AH$44</definedName>
    <definedName name="_86__123Graph_ECHART_16" hidden="1">'[12]Produt MAI'!$AH$12:$AH$44</definedName>
    <definedName name="_87__123Graph_ECHART_17" hidden="1">'[12]Produt JUN'!$AH$12:$AH$44</definedName>
    <definedName name="_88__123Graph_ECHART_18" hidden="1">'[12]Produt JUL'!$AH$12:$AH$44</definedName>
    <definedName name="_89__123Graph_ECHART_19" hidden="1">'[12]Produt AGO'!$AH$12:$AH$44</definedName>
    <definedName name="_9__123Graph_ACHART_17" hidden="1">'[12]Produt JUN'!$B$12:$B$13</definedName>
    <definedName name="_9_30_95_Asset_Sales">[14]summary!#REF!</definedName>
    <definedName name="_9_30_95_Capex">[14]summary!#REF!</definedName>
    <definedName name="_9_30_95_Capitalized_Interest">[14]summary!#REF!</definedName>
    <definedName name="_9_30_95_Cash_Flow">[14]summary!#REF!</definedName>
    <definedName name="_9_30_95_Current_Income_Tax">[14]summary!#REF!</definedName>
    <definedName name="_9_30_95_DD_A">[14]summary!#REF!</definedName>
    <definedName name="_9_30_95_Deferred_Income_Tax">[14]summary!#REF!</definedName>
    <definedName name="_9_30_95_EBIT">[14]summary!#REF!</definedName>
    <definedName name="_9_30_95_EBITDAX">[14]summary!#REF!</definedName>
    <definedName name="_9_30_95_Exploration_Expense">[14]summary!#REF!</definedName>
    <definedName name="_9_30_95_Interest_Expense">[14]summary!#REF!</definedName>
    <definedName name="_9_30_95_Minority_Interest">[14]summary!#REF!</definedName>
    <definedName name="_9_30_95_Net_Income">[14]summary!#REF!</definedName>
    <definedName name="_9_30_95_Other_Income">[14]summary!#REF!</definedName>
    <definedName name="_9_30_95_Other_Non_Cash_Items">[14]summary!#REF!</definedName>
    <definedName name="_9_30_95_Revenue">[14]summary!#REF!</definedName>
    <definedName name="_9_30_95_Weighted_Average_Shares_Outstanding">[14]summary!#REF!</definedName>
    <definedName name="_9_30_96_Asset_Sales">[14]summary!#REF!</definedName>
    <definedName name="_9_30_96_Capex">[14]summary!#REF!</definedName>
    <definedName name="_9_30_96_Capitalized_Interest">[14]summary!#REF!</definedName>
    <definedName name="_9_30_96_Cash_Flow">[14]summary!#REF!</definedName>
    <definedName name="_9_30_96_Current_Income_Tax">[14]summary!#REF!</definedName>
    <definedName name="_9_30_96_DD_A">[14]summary!#REF!</definedName>
    <definedName name="_9_30_96_Deferred_Income_Tax">[14]summary!#REF!</definedName>
    <definedName name="_9_30_96_EBIT">[14]summary!#REF!</definedName>
    <definedName name="_9_30_96_EBITDAX">[14]summary!#REF!</definedName>
    <definedName name="_9_30_96_Exploration_Expense">[14]summary!#REF!</definedName>
    <definedName name="_9_30_96_Interest_Expense">[14]summary!#REF!</definedName>
    <definedName name="_9_30_96_Minority_Interest">[14]summary!#REF!</definedName>
    <definedName name="_9_30_96_Net_Income">[14]summary!#REF!</definedName>
    <definedName name="_9_30_96_Other_Income">[14]summary!#REF!</definedName>
    <definedName name="_9_30_96_Other_Non_Cash_Items">[14]summary!#REF!</definedName>
    <definedName name="_9_30_96_Revenue">[14]summary!#REF!</definedName>
    <definedName name="_9_30_96_Weighted_Average_Shares_Outstanding">[14]summary!#REF!</definedName>
    <definedName name="_90__123Graph_ECHART_20" hidden="1">'[12]Produt SET'!$AH$12:$AH$44</definedName>
    <definedName name="_91__123Graph_ECHART_21" hidden="1">'[12]Produt OUT'!$AH$12:$AH$44</definedName>
    <definedName name="_92__123Graph_ECHART_22" hidden="1">'[12]Produt NOV'!$AH$12:$AH$44</definedName>
    <definedName name="_93__123Graph_ECHART_23" hidden="1">'[12]Produt DEZ'!$AH$12:$AH$44</definedName>
    <definedName name="_94__123Graph_ECHART_9" hidden="1">[12]DADOS!$W$13:$W$26</definedName>
    <definedName name="_95__123Graph_FCHART_10" hidden="1">'[12]Produt JAN'!$D$12:$D$44</definedName>
    <definedName name="_96__123Graph_FCHART_13" hidden="1">'[12]Produt FEV'!$D$12:$D$44</definedName>
    <definedName name="_97__123Graph_FCHART_14" hidden="1">'[12]Produt MAR'!$D$12:$D$44</definedName>
    <definedName name="_98__123Graph_FCHART_15" hidden="1">'[12]Produt ABR'!$D$12:$D$44</definedName>
    <definedName name="_99__123Graph_FCHART_16" hidden="1">'[12]Produt MAI'!$D$12:$D$44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s96">'[2]Status Page'!#REF!</definedName>
    <definedName name="_bef96">'[2]Status Page'!#REF!</definedName>
    <definedName name="_bef99">'[3]Share Prices'!$C$187</definedName>
    <definedName name="_brp96">'[2]Status Page'!#REF!</definedName>
    <definedName name="_cad99">[4]Overview!$J$41</definedName>
    <definedName name="_can96">'[2]Status Page'!#REF!</definedName>
    <definedName name="_CMC1">[15]Premissas!#REF!</definedName>
    <definedName name="_CMC2">[15]Premissas!#REF!</definedName>
    <definedName name="_CTD1">#REF!</definedName>
    <definedName name="_DAT1">[6]Sens!$A$9:$F$15</definedName>
    <definedName name="_DAT2">[6]Sens!$A$19:$F$25</definedName>
    <definedName name="_DAT3">[6]Sens!$A$29:$F$35</definedName>
    <definedName name="_DAT4">[6]Sens!$H$9:$M$15</definedName>
    <definedName name="_DAT5">[6]Sens!$H$19:$M$25</definedName>
    <definedName name="_DAT6">[6]Sens!$H$29:$M$35</definedName>
    <definedName name="_DAT7">[6]Sens!$A$39:$F$45</definedName>
    <definedName name="_DAT8">[6]Sens!$H$39:$M$45</definedName>
    <definedName name="_EPS1">#REF!</definedName>
    <definedName name="_EPS2">#REF!</definedName>
    <definedName name="_EPS3">#REF!</definedName>
    <definedName name="_esp96">'[2]Status Page'!#REF!</definedName>
    <definedName name="_EST92">[7]WACC!#REF!</definedName>
    <definedName name="_EST93">[7]WACC!#REF!</definedName>
    <definedName name="_fat1">[16]Dados_Contrato!$B$18</definedName>
    <definedName name="_fat2">[16]Dados_Contrato!$B$19</definedName>
    <definedName name="_Fill" hidden="1">#REF!</definedName>
    <definedName name="_FYE2">#REF!</definedName>
    <definedName name="_Int1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">#REF!</definedName>
    <definedName name="_Int20">#REF!</definedName>
    <definedName name="_Int3">#REF!</definedName>
    <definedName name="_Int4">#REF!</definedName>
    <definedName name="_Int5">#REF!</definedName>
    <definedName name="_Int8">#REF!</definedName>
    <definedName name="_Int9">#REF!</definedName>
    <definedName name="_Key1" hidden="1">#REF!</definedName>
    <definedName name="_Key2" hidden="1">#REF!</definedName>
    <definedName name="_KM406407">#REF!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LH1">#REF!</definedName>
    <definedName name="_MLH2">#REF!</definedName>
    <definedName name="_MLH3">#REF!</definedName>
    <definedName name="_Order1" hidden="1">255</definedName>
    <definedName name="_Order2" hidden="1">255</definedName>
    <definedName name="_OUT98" hidden="1">{#N/A,#N/A,TRUE,"Serviços"}</definedName>
    <definedName name="_Parse_Out" hidden="1">#REF!</definedName>
    <definedName name="_PE1">#REF!</definedName>
    <definedName name="_PE2">#REF!</definedName>
    <definedName name="_PE3">#REF!</definedName>
    <definedName name="_PFY1">#REF!</definedName>
    <definedName name="_PFY2">#REF!</definedName>
    <definedName name="_PFY3">#REF!</definedName>
    <definedName name="_PFY4">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L1">#REF!</definedName>
    <definedName name="_Prd1">MIN(IF(#REF!="EQ",#REF!*#REF!))</definedName>
    <definedName name="_ROB3">#REF!</definedName>
    <definedName name="_SAN2">#N/A</definedName>
    <definedName name="_SAN3">#N/A</definedName>
    <definedName name="_SE2">#REF!</definedName>
    <definedName name="_SE7">#REF!</definedName>
    <definedName name="_Sort" hidden="1">#REF!</definedName>
    <definedName name="_SR1">OFFSET([11]Composições!$A$1,1,,COUNTA([11]Composições!$A$1:$A$65536),1)</definedName>
    <definedName name="_sum92">[7]WACC!#REF!</definedName>
    <definedName name="_sum93">[7]WACC!#REF!</definedName>
    <definedName name="_SYN1">#REF!</definedName>
    <definedName name="_SYN2">#REF!</definedName>
    <definedName name="_Table1_In1" hidden="1">#REF!</definedName>
    <definedName name="_Table1_Out" hidden="1">#REF!</definedName>
    <definedName name="_Table2_Out" hidden="1">#REF!</definedName>
    <definedName name="_VAX1">#REF!</definedName>
    <definedName name="_VAX2">#REF!</definedName>
    <definedName name="_vol2">#REF!</definedName>
    <definedName name="_VRL1">#REF!</definedName>
    <definedName name="_VRL2">#REF!</definedName>
    <definedName name="_VRL3">#REF!</definedName>
    <definedName name="_xr2">#REF!</definedName>
    <definedName name="_YR1">#REF!</definedName>
    <definedName name="A">[17]DCF!#REF!</definedName>
    <definedName name="A_I_C_V">#N/A</definedName>
    <definedName name="A_M_FRA">#N/A</definedName>
    <definedName name="A_METROS">#N/A</definedName>
    <definedName name="aa" hidden="1">{#N/A,#N/A,FALSE,"ET-CAPA";#N/A,#N/A,FALSE,"ET-PAG1";#N/A,#N/A,FALSE,"ET-PAG2";#N/A,#N/A,FALSE,"ET-PAG3";#N/A,#N/A,FALSE,"ET-PAG4";#N/A,#N/A,FALSE,"ET-PAG5"}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T_5.2" hidden="1">{#N/A,#N/A,FALSE,"Planilha";#N/A,#N/A,FALSE,"Resumo";#N/A,#N/A,FALSE,"Fisico";#N/A,#N/A,FALSE,"Financeiro";#N/A,#N/A,FALSE,"Financeiro"}</definedName>
    <definedName name="AAUQ">#REF!</definedName>
    <definedName name="ABR">#N/A</definedName>
    <definedName name="ABRA">#REF!</definedName>
    <definedName name="ABRA1">#REF!</definedName>
    <definedName name="ABRA2">#REF!</definedName>
    <definedName name="ABRA3">#REF!</definedName>
    <definedName name="abs">'[18]Painel de Controle'!#REF!</definedName>
    <definedName name="AC">#REF!</definedName>
    <definedName name="AccPay">#REF!</definedName>
    <definedName name="AccRec">#REF!</definedName>
    <definedName name="ACCTNG">#REF!</definedName>
    <definedName name="acq">'[19]Opco BS'!#REF!</definedName>
    <definedName name="Acquiror">[9]Assumptions!$C$17</definedName>
    <definedName name="acsi">#REF!</definedName>
    <definedName name="acsioptions">#REF!</definedName>
    <definedName name="acsiwarrants">#REF!</definedName>
    <definedName name="actual_start_year">1995</definedName>
    <definedName name="acumulado">#REF!</definedName>
    <definedName name="AddIn_Source">#REF!</definedName>
    <definedName name="Additional_Material_Movement_1">#REF!</definedName>
    <definedName name="Additional_Material_Movement_2">#REF!</definedName>
    <definedName name="Additional_Material_Movement_3">#REF!</definedName>
    <definedName name="Additional_Material_Movement_4">#REF!</definedName>
    <definedName name="Additional_Material_Movement_5">#REF!</definedName>
    <definedName name="Adir">"C:\SisGpo\Banco de Dados"</definedName>
    <definedName name="adit_02_d_l3">#REF!</definedName>
    <definedName name="adit_02_d_l4">#REF!</definedName>
    <definedName name="adit_02_l4">#REF!</definedName>
    <definedName name="adit_02_r_l3">#REF!</definedName>
    <definedName name="AdjTaxes">#REF!</definedName>
    <definedName name="Adjusted_Market_Value">#REF!</definedName>
    <definedName name="After_Tax_SEC_PV_10">#REF!</definedName>
    <definedName name="AfterTaxItems">#REF!</definedName>
    <definedName name="AGO">#N/A</definedName>
    <definedName name="AGOA">#REF!</definedName>
    <definedName name="AGRUPADORES">#REF!</definedName>
    <definedName name="alcool">#REF!</definedName>
    <definedName name="Aliq">#REF!</definedName>
    <definedName name="allcash">1</definedName>
    <definedName name="allokay">#REF!</definedName>
    <definedName name="allsicempty">#REF!</definedName>
    <definedName name="AllStockPool">2</definedName>
    <definedName name="AllStockPurch">3</definedName>
    <definedName name="ALTA">'[20]PRO-08'!#REF!</definedName>
    <definedName name="alteração">#REF!</definedName>
    <definedName name="amarela">#REF!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____Net_PP_E">[14]summary!#REF!</definedName>
    <definedName name="AMV___1997E_EBITDAX">#REF!</definedName>
    <definedName name="AMV___1998E_EBITDAX">#REF!</definedName>
    <definedName name="AMV___After_Tax_SEC_10_Value">#REF!</definedName>
    <definedName name="AMV___LTM_EBITDAX">#REF!</definedName>
    <definedName name="AMV___Proved_BOE">[14]summary!#REF!</definedName>
    <definedName name="ANO">#REF!</definedName>
    <definedName name="anscount" hidden="1">7</definedName>
    <definedName name="apage">[17]DCF!#REF!</definedName>
    <definedName name="aqaaaaaa">#REF!</definedName>
    <definedName name="AQP">[14]summary!#REF!</definedName>
    <definedName name="ARATU">OFFSET(__SR1,,4)</definedName>
    <definedName name="_xlnm.Extract">#REF!</definedName>
    <definedName name="_xlnm.Print_Area">#REF!</definedName>
    <definedName name="AREA_FRAC">#N/A</definedName>
    <definedName name="Área_impressão_IM">#REF!</definedName>
    <definedName name="AREA_LEG">#N/A</definedName>
    <definedName name="AREA_MUN">#N/A</definedName>
    <definedName name="AREAFRAC">#N/A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SHR">#REF!</definedName>
    <definedName name="asp_it_percentage_of_service_fees">2/3</definedName>
    <definedName name="asset">#REF!</definedName>
    <definedName name="ASSUM2">#REF!</definedName>
    <definedName name="assumptions">#REF!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TOCK">#REF!</definedName>
    <definedName name="at">[17]DCF!#REF!</definedName>
    <definedName name="AU">#REF!</definedName>
    <definedName name="ausD96">'[2]Status Page'!#REF!</definedName>
    <definedName name="ausfy96">#REF!</definedName>
    <definedName name="Auto_Parts_Book_Value">#REF!</definedName>
    <definedName name="aux">#REF!</definedName>
    <definedName name="AvgShares">#REF!</definedName>
    <definedName name="azul">#REF!</definedName>
    <definedName name="AZULSINAL">#REF!</definedName>
    <definedName name="b">'[21]Painel de Controle'!#REF!</definedName>
    <definedName name="BACK_A">#REF!</definedName>
    <definedName name="bad_debt_prct">[22]ASSUM!$P$22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_Sheet">'[23]Cenarios Agua'!#REF!</definedName>
    <definedName name="_xlnm.Database">#REF!</definedName>
    <definedName name="Banco_do_Brazil___Bond_I">#REF!</definedName>
    <definedName name="Banco_do_Brazil___Brady__Bond_II">#REF!</definedName>
    <definedName name="Banco_do_Brazil___Brady_AO_Par_Bond">#REF!</definedName>
    <definedName name="Banco_do_Brazil___Brady_Bond_Conv">#REF!</definedName>
    <definedName name="Banco_do_Brazil___Brady_Bond_N.Money">#REF!</definedName>
    <definedName name="Banco_do_Brazil___Brady_Bond_w_Cap">#REF!</definedName>
    <definedName name="Banco_do_Brazil___Brady_Bond_w_Disc">#REF!</definedName>
    <definedName name="Banco_do_Brazil___Brady_Int._Red.">#REF!</definedName>
    <definedName name="Banco_do_Brazil___Lei_7976">#REF!</definedName>
    <definedName name="BASE">[17]DCF!#REF!</definedName>
    <definedName name="BaseTick">#REF!</definedName>
    <definedName name="BCOS">#REF!</definedName>
    <definedName name="BD01_20">#REF!</definedName>
    <definedName name="BD1_9">#REF!</definedName>
    <definedName name="BD100_900">#REF!</definedName>
    <definedName name="BD20_90">#REF!</definedName>
    <definedName name="BDI">#REF!</definedName>
    <definedName name="Beartooth_Pit_1">#REF!</definedName>
    <definedName name="Beartooth_Pit_2">#REF!</definedName>
    <definedName name="Beartooth_Pit_3">#REF!</definedName>
    <definedName name="Beartooth_Pit_4">#REF!</definedName>
    <definedName name="Beartooth_Pit_5">#REF!</definedName>
    <definedName name="befD96">'[2]Status Page'!#REF!</definedName>
    <definedName name="befd99">'[3]Share Prices'!$C$195</definedName>
    <definedName name="BERCO">#REF!</definedName>
    <definedName name="Beta">#REF!</definedName>
    <definedName name="BetaInc">#REF!</definedName>
    <definedName name="BG">#REF!</definedName>
    <definedName name="BG_Del" hidden="1">15</definedName>
    <definedName name="BG_Ins" hidden="1">4</definedName>
    <definedName name="BG_Mod" hidden="1">6</definedName>
    <definedName name="BGU">#REF!</definedName>
    <definedName name="BL_Perc">[24]Assm!#REF!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>#REF!</definedName>
    <definedName name="Bloco2">#REF!</definedName>
    <definedName name="BLPH1" hidden="1">[25]market!$E$7</definedName>
    <definedName name="BLPH10" hidden="1">[25]market!$O$12</definedName>
    <definedName name="BLPH11" hidden="1">[25]market!$Y$12</definedName>
    <definedName name="BLPH12" hidden="1">[25]market!$T$12</definedName>
    <definedName name="BLPH13" hidden="1">[25]market!$AD$12</definedName>
    <definedName name="BLPH14" hidden="1">[25]market!$AI$12</definedName>
    <definedName name="BLPH15" hidden="1">#REF!</definedName>
    <definedName name="BLPH2" hidden="1">[25]market!$I$7</definedName>
    <definedName name="BLPH3" hidden="1">[25]market!$M$7</definedName>
    <definedName name="BLPH4" hidden="1">[25]market!$Q$7</definedName>
    <definedName name="BLPH5" hidden="1">[25]market!$Z$7</definedName>
    <definedName name="BLPH6" hidden="1">[25]market!$T$7</definedName>
    <definedName name="BLPH7" hidden="1">[25]market!$AC$7</definedName>
    <definedName name="BLPH8" hidden="1">[25]market!$E$12</definedName>
    <definedName name="BLPH9" hidden="1">[25]market!$J$12</definedName>
    <definedName name="Bol_bridge_tot_repay_yearly">[26]Drawdown!$G$29:$AT$29</definedName>
    <definedName name="Bol_bridge_yearly">[26]Drawdown!$G$28:$AT$28</definedName>
    <definedName name="Bol_overdraft_loan">[26]BBPL_Returns!$G$56:$AT$56</definedName>
    <definedName name="Bol_SH_equity_adj">[26]Inputs!$G$120:$AT$120</definedName>
    <definedName name="Bolivia">#REF!</definedName>
    <definedName name="bpage">[17]DCF!#REF!</definedName>
    <definedName name="Braz">'[3]Share Prices'!$D$57</definedName>
    <definedName name="Brazil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pD96">'[2]Status Page'!#REF!</definedName>
    <definedName name="brpD99">'[27]Share Prices'!$C$163</definedName>
    <definedName name="BS">[17]DCF!#REF!</definedName>
    <definedName name="BS_A">#REF!</definedName>
    <definedName name="BT__1">#REF!</definedName>
    <definedName name="BT_AOES">#REF!</definedName>
    <definedName name="BT_BLH">#REF!</definedName>
    <definedName name="BT_CEM">#REF!</definedName>
    <definedName name="BT_CTAVO">#REF!</definedName>
    <definedName name="BT_DE">#REF!</definedName>
    <definedName name="BT_E">#REF!</definedName>
    <definedName name="BT_EVG">#REF!</definedName>
    <definedName name="BT_MDA">#REF!</definedName>
    <definedName name="BT_MIL">#REF!</definedName>
    <definedName name="BT_MLH">#REF!</definedName>
    <definedName name="BT_VG">#REF!</definedName>
    <definedName name="BV">#REF!</definedName>
    <definedName name="C_G_LAT">#N/A</definedName>
    <definedName name="C_G_LON">#N/A</definedName>
    <definedName name="C_M_LAT">#N/A</definedName>
    <definedName name="C_M_LON">#N/A</definedName>
    <definedName name="C_S_LAT">#N/A</definedName>
    <definedName name="C_S_LON">#N/A</definedName>
    <definedName name="CA">#REF!</definedName>
    <definedName name="CABE">[1]MARSHALL!$B$2:$K$5</definedName>
    <definedName name="cad">[4]Overview!$G$41</definedName>
    <definedName name="cadLTM">[4]Overview!$K$41</definedName>
    <definedName name="cagr">[28]ASSUMPTIONS!$J$4</definedName>
    <definedName name="CAGRTrig">#REF!</definedName>
    <definedName name="CaixaMacro">[29]Assumptions!#REF!</definedName>
    <definedName name="CalEPS1">#REF!</definedName>
    <definedName name="CalEPS2">#REF!</definedName>
    <definedName name="CalEPS3">#REF!</definedName>
    <definedName name="CalPE1">#REF!</definedName>
    <definedName name="CalPE2">#REF!</definedName>
    <definedName name="CalPE3">#REF!</definedName>
    <definedName name="canD96">'[2]Status Page'!#REF!</definedName>
    <definedName name="canF00">#REF!</definedName>
    <definedName name="canJD97">[30]Cabot!#REF!</definedName>
    <definedName name="canjuly00">#REF!</definedName>
    <definedName name="CAP">[17]DCF!#REF!</definedName>
    <definedName name="CAPA" hidden="1">{#N/A,#N/A,TRUE,"Serviços"}</definedName>
    <definedName name="capa1" hidden="1">{#N/A,#N/A,TRUE,"Serviços"}</definedName>
    <definedName name="capa2" hidden="1">{#N/A,#N/A,TRUE,"Serviços"}</definedName>
    <definedName name="CAPACITY">[31]ASSUM!#REF!</definedName>
    <definedName name="CapEx">#REF!</definedName>
    <definedName name="CapExMargin">#REF!</definedName>
    <definedName name="CapIntExp">#REF!</definedName>
    <definedName name="Capital_Expenditures">#REF!</definedName>
    <definedName name="capopt">[32]Data!#REF!</definedName>
    <definedName name="case">[33]TOC!$L$2</definedName>
    <definedName name="Cash">#REF!</definedName>
    <definedName name="CashFlow">#REF!</definedName>
    <definedName name="CBU">#REF!</definedName>
    <definedName name="CBUII">#REF!</definedName>
    <definedName name="CBUQ">#REF!</definedName>
    <definedName name="CBUQ_H3">#REF!</definedName>
    <definedName name="CBUQB">#REF!</definedName>
    <definedName name="CBUQc">#REF!</definedName>
    <definedName name="CBWorkbookPriority" hidden="1">-1446652124</definedName>
    <definedName name="CC">#REF!</definedName>
    <definedName name="çç" hidden="1">{"'EFETIVO-PIPE-1'!$A$5:$J$46"}</definedName>
    <definedName name="CC.102">#REF!</definedName>
    <definedName name="cc.113">#REF!</definedName>
    <definedName name="cc.113a">#REF!</definedName>
    <definedName name="cc.114">#REF!</definedName>
    <definedName name="CC.154">#REF!</definedName>
    <definedName name="CC.166">#REF!</definedName>
    <definedName name="CC.170">#REF!</definedName>
    <definedName name="CC.198">#REF!</definedName>
    <definedName name="cc.211">#REF!</definedName>
    <definedName name="CC.247">[34]Quixeramobim!$O$113</definedName>
    <definedName name="CC.267">#REF!</definedName>
    <definedName name="CC.272">#REF!</definedName>
    <definedName name="ccc" hidden="1">{#N/A,#N/A,TRUE,"Serviços"}</definedName>
    <definedName name="ççç" hidden="1">{"'EFETIVO-PIPE-1'!$A$5:$J$46"}</definedName>
    <definedName name="CD">#REF!</definedName>
    <definedName name="CdaCto">2</definedName>
    <definedName name="CdaCun">2</definedName>
    <definedName name="CdaQtd">5</definedName>
    <definedName name="CdCto">2</definedName>
    <definedName name="CdCun">2</definedName>
    <definedName name="CdDersa">5</definedName>
    <definedName name="CdEmop">6</definedName>
    <definedName name="Cdir">"C:\Enejota\Galvão\Sabesp\PPP\Orçamento\Novo"</definedName>
    <definedName name="CdQtd">5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eg">0.2538</definedName>
    <definedName name="cen_constr">'[35]#REF'!$G$49</definedName>
    <definedName name="cesantias">#REF!</definedName>
    <definedName name="CEUS">[14]summary!#REF!</definedName>
    <definedName name="CF">[17]DCF!#REF!</definedName>
    <definedName name="CF_Bol_Equity">[26]Cashflow!$G$31:$AT$31</definedName>
    <definedName name="Cf_Table">[36]CF!$D$7:$Y$80</definedName>
    <definedName name="CG">[14]summary!#REF!</definedName>
    <definedName name="CGP">[14]summary!#REF!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nges">#REF!</definedName>
    <definedName name="Check1">#REF!</definedName>
    <definedName name="Choices_Wrapper">#N/A</definedName>
    <definedName name="CIFixa">#REF!</definedName>
    <definedName name="citotal">#REF!</definedName>
    <definedName name="CIvar">#REF!</definedName>
    <definedName name="CJ">'[37]2.3'!#REF!</definedName>
    <definedName name="çl">#REF!</definedName>
    <definedName name="CLAS_ECO">#N/A</definedName>
    <definedName name="CLAS_LOC">#N/A</definedName>
    <definedName name="classa">[38]Organization!$AB$15</definedName>
    <definedName name="classb">[38]Organization!$AB$16</definedName>
    <definedName name="clecopt">[32]Data!#REF!</definedName>
    <definedName name="Cliente">#REF!</definedName>
    <definedName name="Cls">#N/A</definedName>
    <definedName name="CMC">[10]Premissas!#REF!</definedName>
    <definedName name="CMZCONS">#REF!</definedName>
    <definedName name="CMZMTRX1">#REF!</definedName>
    <definedName name="CNG">[14]summary!#REF!</definedName>
    <definedName name="co">[18]Financiamentos!#REF!</definedName>
    <definedName name="COA">[7]WACC!#REF!</definedName>
    <definedName name="COB">[7]WACC!#REF!</definedName>
    <definedName name="Cob_Med">#REF!</definedName>
    <definedName name="Cob_Min">#REF!</definedName>
    <definedName name="Cod">#REF!</definedName>
    <definedName name="COD_DIST">#N/A</definedName>
    <definedName name="COD_ME_R">#N/A</definedName>
    <definedName name="COD_MI_R">#N/A</definedName>
    <definedName name="COD_MUNI">#N/A</definedName>
    <definedName name="COD_UF">#N/A</definedName>
    <definedName name="Codigo">#REF!</definedName>
    <definedName name="COG">[14]summary!#REF!</definedName>
    <definedName name="COGS">#REF!</definedName>
    <definedName name="COINFO">[7]WACC!#REF!</definedName>
    <definedName name="coltyoptions">#REF!</definedName>
    <definedName name="Coluna">#REF!</definedName>
    <definedName name="COMB">#REF!</definedName>
    <definedName name="COMBBS">#REF!</definedName>
    <definedName name="ComDivPaid">#REF!</definedName>
    <definedName name="Common_Shareholders__Equity">[14]summary!#REF!</definedName>
    <definedName name="CommonEquity">#REF!</definedName>
    <definedName name="comp">#REF!</definedName>
    <definedName name="Comp_Área_Vol.">#REF!</definedName>
    <definedName name="Comp_Auxil">'[39]Composição Auxiliares'!$A$2:$L$475</definedName>
    <definedName name="Company">#REF!</definedName>
    <definedName name="Company_Name">"Commonwealth Aluminum"</definedName>
    <definedName name="CompanyName">#REF!</definedName>
    <definedName name="CompDebtCap">#REF!</definedName>
    <definedName name="compeqp">#REF!</definedName>
    <definedName name="COMPOSICAO">[1]MARSHALL!$O$369:$AE$390</definedName>
    <definedName name="COMPOSIÇÃO">[39]COMPOSIÇÕES!$B$2:$M$3932</definedName>
    <definedName name="CompTaxRate">#REF!</definedName>
    <definedName name="CompTrig">#REF!</definedName>
    <definedName name="con">#REF!</definedName>
    <definedName name="CONMTRX1">#REF!</definedName>
    <definedName name="CONSBASE">#REF!</definedName>
    <definedName name="considcash">#REF!</definedName>
    <definedName name="considmix">#REF!</definedName>
    <definedName name="considstock">#REF!</definedName>
    <definedName name="CONSMTXB">#REF!</definedName>
    <definedName name="CONSMTXU">#REF!</definedName>
    <definedName name="CONSO">#REF!</definedName>
    <definedName name="CONSOBASSE">#REF!</definedName>
    <definedName name="CONSOHAUTE">#REF!</definedName>
    <definedName name="Consolidated">"Consolidated"</definedName>
    <definedName name="CONSOMOY">#REF!</definedName>
    <definedName name="CONSUMBL">#REF!</definedName>
    <definedName name="Consumodemateriais">[0]!Plan1</definedName>
    <definedName name="CONSUP">#REF!</definedName>
    <definedName name="contequity_efetivo">'[35]#REF'!$D$81</definedName>
    <definedName name="CONTRIB">#REF!</definedName>
    <definedName name="ConvDebt1">#REF!</definedName>
    <definedName name="ConvDebt2">#REF!</definedName>
    <definedName name="ConvDebtOut">#REF!</definedName>
    <definedName name="Convertible_Debt">[14]summary!#REF!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PPASTA">#REF!</definedName>
    <definedName name="COPPATS">#REF!</definedName>
    <definedName name="CopyBack">#REF!</definedName>
    <definedName name="CopyFrom">#REF!</definedName>
    <definedName name="CopyRange">#REF!</definedName>
    <definedName name="CostOfDebt">#REF!</definedName>
    <definedName name="cotações">#REF!</definedName>
    <definedName name="CotImp">#N/A</definedName>
    <definedName name="CotPrd">#N/A</definedName>
    <definedName name="cpage">[17]DCF!#REF!</definedName>
    <definedName name="CPI">[36]Turnkey!#REF!</definedName>
    <definedName name="CPI_1998">#REF!</definedName>
    <definedName name="CPI_Annual">#REF!</definedName>
    <definedName name="CPONT">#REF!</definedName>
    <definedName name="CpuAux">#REF!</definedName>
    <definedName name="CPUs">OFFSET(SRV,-1,,COUNTA([40]Composições!$A$1:$A$65536)+1,4)</definedName>
    <definedName name="cr">#REF!</definedName>
    <definedName name="CRIT">#REF!</definedName>
    <definedName name="_xlnm.Criteria">#REF!</definedName>
    <definedName name="CRONO">[41]Equipamentos!$B$3:$C$57</definedName>
    <definedName name="CS">'[42]CS#'!$A$3:$K$12</definedName>
    <definedName name="CTA">#REF!</definedName>
    <definedName name="CTD">#REF!</definedName>
    <definedName name="Cto">#N/A</definedName>
    <definedName name="Cun">#N/A</definedName>
    <definedName name="CunImp">0</definedName>
    <definedName name="currency">#REF!</definedName>
    <definedName name="CurrentAssets">#REF!</definedName>
    <definedName name="CurrentLiab">#REF!</definedName>
    <definedName name="CurrentRatio">#REF!</definedName>
    <definedName name="CURVES">[43]Curves!#REF!</definedName>
    <definedName name="Curves_Table">[36]Escalation!$A$19:$AW$288</definedName>
    <definedName name="CUSTO">#REF!</definedName>
    <definedName name="Custo_parcial">#REF!</definedName>
    <definedName name="CUSTO2">#REF!</definedName>
    <definedName name="CUSTODIRETO">#REF!</definedName>
    <definedName name="CUSTOFIN">#REF!</definedName>
    <definedName name="CUSTOINDIRETO">#REF!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.079">#REF!</definedName>
    <definedName name="DA">#REF!</definedName>
    <definedName name="Dados">#REF!</definedName>
    <definedName name="DAEnd">#REF!</definedName>
    <definedName name="DAER1" hidden="1">{#N/A,#N/A,TRUE,"Serviços"}</definedName>
    <definedName name="dasd">#REF!</definedName>
    <definedName name="DAStart">#REF!</definedName>
    <definedName name="Data">#REF!</definedName>
    <definedName name="DATA_BASE">#REF!</definedName>
    <definedName name="Data_base_coleta">[44]Premissas!$I$17</definedName>
    <definedName name="data_base_UTE">[44]Premissas!$I$43</definedName>
    <definedName name="DATA_ENTREGA">#REF!</definedName>
    <definedName name="Data_Fecha">#REF!</definedName>
    <definedName name="Data_Final">#REF!</definedName>
    <definedName name="Data_Início">#REF!</definedName>
    <definedName name="database9">#REF!</definedName>
    <definedName name="datafim">[44]Premissas!$I$46</definedName>
    <definedName name="DataThrough">#REF!</definedName>
    <definedName name="date">36623</definedName>
    <definedName name="days">'[23]Cenarios Agua'!#REF!</definedName>
    <definedName name="DaysInv">#REF!</definedName>
    <definedName name="DaysPay">#REF!</definedName>
    <definedName name="DaysRec">#REF!</definedName>
    <definedName name="DCF_A">#REF!</definedName>
    <definedName name="DCF_A2">#REF!</definedName>
    <definedName name="DCFBase">#REF!</definedName>
    <definedName name="dcrcv">#REF!</definedName>
    <definedName name="DDAmt">#REF!</definedName>
    <definedName name="Debt">#REF!</definedName>
    <definedName name="debt_calculated">#REF!</definedName>
    <definedName name="debt_estimated">#REF!</definedName>
    <definedName name="DebtAss">#REF!</definedName>
    <definedName name="DebtBeta">#REF!</definedName>
    <definedName name="DebtBook">#REF!</definedName>
    <definedName name="DebtCap">#REF!</definedName>
    <definedName name="DebtEBITDA">#REF!</definedName>
    <definedName name="DebtEnt">#REF!</definedName>
    <definedName name="DebtEntInc">#REF!</definedName>
    <definedName name="DebtPrice1">#REF!</definedName>
    <definedName name="DebtPrice2">#REF!</definedName>
    <definedName name="DebtShares1">#REF!</definedName>
    <definedName name="DebtShares2">#REF!</definedName>
    <definedName name="Dec_Change">[36]Escalation!$F$13:$I$288</definedName>
    <definedName name="DEEnd">#REF!</definedName>
    <definedName name="Default_Assump.">#REF!</definedName>
    <definedName name="DeferredTaxes">#REF!</definedName>
    <definedName name="Delete">#REF!</definedName>
    <definedName name="DEMONSTRATIVO_DO_RESULTADO_GERENCIAL___DGR">#REF!</definedName>
    <definedName name="denomination">#REF!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tion">#REF!</definedName>
    <definedName name="DescAux">#N/A</definedName>
    <definedName name="Descontos">#REF!</definedName>
    <definedName name="DESCRICAO_OBRA">#REF!</definedName>
    <definedName name="Description">#REF!</definedName>
    <definedName name="Description2">#REF!</definedName>
    <definedName name="DESP.INDIRETAS">[0]!Plan1</definedName>
    <definedName name="Desp_Fin">#REF!</definedName>
    <definedName name="Desp_Oper">#REF!</definedName>
    <definedName name="DEStart">#REF!</definedName>
    <definedName name="Detail">#REF!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v_Fee1">[36]Assm!#REF!</definedName>
    <definedName name="Dev_Fee2">[36]Assm!#REF!</definedName>
    <definedName name="Dev_Fee3">[36]Assm!#REF!</definedName>
    <definedName name="DEZ">#N/A</definedName>
    <definedName name="DEZA">#REF!</definedName>
    <definedName name="dfdfdfd" hidden="1">#N/A</definedName>
    <definedName name="dfssa" hidden="1">{"'EFETIVO-PIPE-1'!$A$5:$J$46"}</definedName>
    <definedName name="DG">0.06</definedName>
    <definedName name="DGA">'[20]PRO-08'!#REF!</definedName>
    <definedName name="DGP">[14]summary!#REF!</definedName>
    <definedName name="diesel">#REF!</definedName>
    <definedName name="Diff">#REF!</definedName>
    <definedName name="DIMEN_FORM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ir_Tecnico">#REF!</definedName>
    <definedName name="DISC">[45]ASS!$K$63</definedName>
    <definedName name="DisE1M2">#REF!</definedName>
    <definedName name="Div">#REF!</definedName>
    <definedName name="Dividend_Yield">#REF!</definedName>
    <definedName name="DivPayoutRatio">#REF!</definedName>
    <definedName name="DivYield">#REF!</definedName>
    <definedName name="DJ">#REF!</definedName>
    <definedName name="dm" hidden="1">'[46]Manutenção Frota'!$B$45</definedName>
    <definedName name="DMT">2</definedName>
    <definedName name="Document">#REF!</definedName>
    <definedName name="dolar_final">#REF!</definedName>
    <definedName name="dolar_medio">#REF!</definedName>
    <definedName name="dpage">[17]DCF!#REF!</definedName>
    <definedName name="DRE">#REF!</definedName>
    <definedName name="DRI">#REF!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ad">#REF!</definedName>
    <definedName name="DSRA_IDB_value">'[35]#REF'!$D$388</definedName>
    <definedName name="dswitch">[47]MATRIX!#REF!</definedName>
    <definedName name="DTOC">#REF!</definedName>
    <definedName name="Dupl">#REF!</definedName>
    <definedName name="Dupl_01">#REF!</definedName>
    <definedName name="Dupl_02">#REF!</definedName>
    <definedName name="Dupl_03">#REF!</definedName>
    <definedName name="Dupl_04">#REF!</definedName>
    <definedName name="Dupl_05">#REF!</definedName>
    <definedName name="Dupl_06">#REF!</definedName>
    <definedName name="DV_MUNI">#N/A</definedName>
    <definedName name="E">[0]!Plan1</definedName>
    <definedName name="EBIT">#REF!</definedName>
    <definedName name="EBIT95">#REF!</definedName>
    <definedName name="EBITDA">#REF!</definedName>
    <definedName name="EBITDACapExInt">#REF!</definedName>
    <definedName name="EBITDAGrowth">#REF!</definedName>
    <definedName name="EBITDAInt">#REF!</definedName>
    <definedName name="EBITDAMargin">#REF!</definedName>
    <definedName name="EBITDAR">#REF!</definedName>
    <definedName name="EBITGrowth">#REF!</definedName>
    <definedName name="EBITInt">#REF!</definedName>
    <definedName name="EBITMargin">#REF!</definedName>
    <definedName name="EBITR">#REF!</definedName>
    <definedName name="EBITSENS">#REF!</definedName>
    <definedName name="ECJ">#REF!</definedName>
    <definedName name="ECOFIM_2000">#REF!</definedName>
    <definedName name="ECOFIN">#REF!</definedName>
    <definedName name="Edital">#REF!</definedName>
    <definedName name="edital2">[48]Plan!$I$49</definedName>
    <definedName name="edital3">[48]Plan!$I$49</definedName>
    <definedName name="EDSG">#REF!</definedName>
    <definedName name="EEX">[14]summary!#REF!</definedName>
    <definedName name="EJ">#REF!</definedName>
    <definedName name="ELECSYST">#REF!</definedName>
    <definedName name="ELECTROBRAS_DEBT_TABLE">#REF!</definedName>
    <definedName name="ELEMTRX1">#REF!</definedName>
    <definedName name="Eletropaulo_Interunion_AO_Par_Bond">#REF!</definedName>
    <definedName name="Eletropaulo_Interunion_Bond">#REF!</definedName>
    <definedName name="Eletropaulo_Interunion_Bond_I">#REF!</definedName>
    <definedName name="Eletropaulo_Interunion_Bond_II">#REF!</definedName>
    <definedName name="Eletropaulo_Interunion_Bond_w_Cap">#REF!</definedName>
    <definedName name="Eletropaulo_Interunion_Bond_w_Disc">#REF!</definedName>
    <definedName name="Eletropaulo_Interunion_Lei_7976">#REF!</definedName>
    <definedName name="EmpAux">""</definedName>
    <definedName name="encarregado">#REF!</definedName>
    <definedName name="Endyr">[36]Assm!$F$19</definedName>
    <definedName name="ENE">[14]summary!#REF!</definedName>
    <definedName name="Enterprise">#REF!</definedName>
    <definedName name="EnterpriseValue">#REF!</definedName>
    <definedName name="enterrado">#REF!</definedName>
    <definedName name="EntFin">[49]Financiamento!#REF!</definedName>
    <definedName name="epage">[17]DCF!#REF!</definedName>
    <definedName name="EPG">[14]summary!#REF!</definedName>
    <definedName name="EPI">#REF!</definedName>
    <definedName name="EPS">#REF!</definedName>
    <definedName name="EPSDate">#REF!</definedName>
    <definedName name="EPSGrowth">#REF!</definedName>
    <definedName name="EPSLTM">#REF!</definedName>
    <definedName name="EPSSource">#REF!</definedName>
    <definedName name="EQ">#REF!</definedName>
    <definedName name="Eqp">#REF!</definedName>
    <definedName name="equip">#REF!</definedName>
    <definedName name="EQUIP_SUBTRECHO1.1">#REF!</definedName>
    <definedName name="EQUIP_SUBTRECHO1.2">#REF!</definedName>
    <definedName name="EQUIP_SUBTRECHO1.3">#REF!</definedName>
    <definedName name="equipamento">#REF!</definedName>
    <definedName name="Equity">"Equity"</definedName>
    <definedName name="EquityBeta">#REF!</definedName>
    <definedName name="EquityRiskPremium">#REF!</definedName>
    <definedName name="EquityValue">#REF!</definedName>
    <definedName name="eqvhigh">#REF!</definedName>
    <definedName name="eqvhighblank">#REF!</definedName>
    <definedName name="eqvlow">#REF!</definedName>
    <definedName name="Erase">#REF!</definedName>
    <definedName name="ErrBd">[50]Argentina!$D$18</definedName>
    <definedName name="ES">#REF!</definedName>
    <definedName name="ESI">#REF!</definedName>
    <definedName name="espD96">'[2]Status Page'!#REF!</definedName>
    <definedName name="Est_BL">[24]Assm!#REF!</definedName>
    <definedName name="ESTADO">#REF!</definedName>
    <definedName name="etvhigh">#REF!</definedName>
    <definedName name="etvhighblank">#REF!</definedName>
    <definedName name="etvlow">#REF!</definedName>
    <definedName name="eur">'[51]TTT (2)'!$E$1</definedName>
    <definedName name="euro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1">#REF!</definedName>
    <definedName name="EVEBIT2">#REF!</definedName>
    <definedName name="EVEBITDA1">#REF!</definedName>
    <definedName name="EVEBITDA2">#REF!</definedName>
    <definedName name="EVEBITDALTM">#REF!</definedName>
    <definedName name="EVEBITLTM">#REF!</definedName>
    <definedName name="Evilução">OFFSET([11]Serviços!$A$1,1,,COUNTA([11]Serviços!$A$1:$A$65536),COUNTA([11]Serviços!$A$1:$IV$1))</definedName>
    <definedName name="evlow">#REF!</definedName>
    <definedName name="EVNetInc1">#REF!</definedName>
    <definedName name="EVNetInc2">#REF!</definedName>
    <definedName name="EVNetIncLTM">#REF!</definedName>
    <definedName name="EVRevenues1">#REF!</definedName>
    <definedName name="EVRevenues2">#REF!</definedName>
    <definedName name="EVRevenuesLTM">#REF!</definedName>
    <definedName name="EXA">'[20]PRO-08'!#REF!</definedName>
    <definedName name="Excel_BuiltIn_Print_Area_1_1">#REF!</definedName>
    <definedName name="Excel_BuiltIn_Print_Area_1_1_1">#REF!</definedName>
    <definedName name="ExcessCash">#REF!</definedName>
    <definedName name="Exchange">[14]summary!#REF!</definedName>
    <definedName name="Exit_Table">#REF!</definedName>
    <definedName name="Extenso">[52]!Extenso</definedName>
    <definedName name="EXTMTRX1">#REF!</definedName>
    <definedName name="Extra_Capital_1">#REF!</definedName>
    <definedName name="Extra_Capital_2">#REF!</definedName>
    <definedName name="Extra_Capital_3">#REF!</definedName>
    <definedName name="Extra_Capital_4">#REF!</definedName>
    <definedName name="Extra_Capital_5">#REF!</definedName>
    <definedName name="EXTRSYST">#REF!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_2">#REF!</definedName>
    <definedName name="F_A_REF">#N/A</definedName>
    <definedName name="F_C_REF">#N/A</definedName>
    <definedName name="FATOR_K">#REF!</definedName>
    <definedName name="FATURAS2002" hidden="1">{#N/A,#N/A,TRUE,"Serviços"}</definedName>
    <definedName name="fc1a">'[20]PRO-08'!#REF!</definedName>
    <definedName name="FC2A">'[20]PRO-08'!#REF!</definedName>
    <definedName name="FC3A">'[20]PRO-08'!#REF!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ireto">#REF!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[53]Forecasts_VDF!#REF!</definedName>
    <definedName name="FDP_281_1_aSrv" hidden="1">[53]Forecasts_VDF!#REF!</definedName>
    <definedName name="FDP_282_1_aSrv" hidden="1">[53]Forecasts_VDF!#REF!</definedName>
    <definedName name="FDP_283_1_aSrv" hidden="1">[53]Forecasts_VDF!#REF!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DShares">#REF!</definedName>
    <definedName name="FEV">#N/A</definedName>
    <definedName name="FEVA">#REF!</definedName>
    <definedName name="ff">OFFSET(___SR1,,4)</definedName>
    <definedName name="ffcf">HLOOKUP([47]MATRIX!$M$26,[47]MATRIX!$E$13:$Q$14,2)</definedName>
    <definedName name="fff" hidden="1">{#N/A,#N/A,TRUE,"Serviços"}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gggg" hidden="1">{#N/A,#N/A,FALSE,"CPV";#N/A,#N/A,FALSE,"Pareto";#N/A,#N/A,FALSE,"Gráficos"}</definedName>
    <definedName name="FILL" hidden="1">#REF!</definedName>
    <definedName name="FILTDOWN">#REF!</definedName>
    <definedName name="FILTMTXD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BOX">#REF!</definedName>
    <definedName name="Fin_Table">#REF!</definedName>
    <definedName name="Final">[54]Assm!$J$17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BegofConstruction">[55]Investimentos!#REF!</definedName>
    <definedName name="firma2">#REF!</definedName>
    <definedName name="FirstTick">#REF!</definedName>
    <definedName name="Fiscal_CN_New">'[56]VAT &amp; Fiscal Credits'!#REF!</definedName>
    <definedName name="Fix_Trns_Table">[54]Assm!$J$16:$K$33</definedName>
    <definedName name="flag_contequity">'[35]#REF'!$D$71</definedName>
    <definedName name="fluxo">'[57]450'!#REF!</definedName>
    <definedName name="FOLHA01" hidden="1">{#N/A,#N/A,TRUE,"Serviços"}</definedName>
    <definedName name="folha1" hidden="1">{#N/A,#N/A,TRUE,"Serviços"}</definedName>
    <definedName name="foot">#REF!</definedName>
    <definedName name="footer">'[58]Out_Electric (1)'!$T$52</definedName>
    <definedName name="Footnote1">#REF!</definedName>
    <definedName name="Footnote2">#REF!</definedName>
    <definedName name="Footnote3">#REF!</definedName>
    <definedName name="Footnote4">#REF!</definedName>
    <definedName name="forecast_year_1">#REF!</definedName>
    <definedName name="forecast_year_2">#REF!</definedName>
    <definedName name="forecast_year_5">#REF!</definedName>
    <definedName name="Forward1">#REF!</definedName>
    <definedName name="Forward2">#REF!</definedName>
    <definedName name="four_scenario">#N/A</definedName>
    <definedName name="four_scenarios">#N/A</definedName>
    <definedName name="Fox_Pit_1">#REF!</definedName>
    <definedName name="Fox_Pit_2">#REF!</definedName>
    <definedName name="Fox_Pit_3">#REF!</definedName>
    <definedName name="Fox_Pit_4">#REF!</definedName>
    <definedName name="Fox_Pit_5">#REF!</definedName>
    <definedName name="FR_CLEAR_AREA1">'[59]Ratio _Calculations'!$AT$1:$AU$264,'[59]Ratio _Calculations'!$AW$1:$AX$264</definedName>
    <definedName name="FR_CODE_COPY_LINK">" "</definedName>
    <definedName name="FR_CODE_DOWNLOAD_START">" "</definedName>
    <definedName name="FR_CODE_STOCK_LINK">" "</definedName>
    <definedName name="FR_COM_ABBR">"APPB"</definedName>
    <definedName name="FR_COM_ABBR_LINK">#REF!</definedName>
    <definedName name="FR_COM_AGG">0</definedName>
    <definedName name="FR_COM_NAME_LINK">#REF!</definedName>
    <definedName name="FR_COU_ABBR">"usa"</definedName>
    <definedName name="FR_COU_ABBR_LINK">#REF!</definedName>
    <definedName name="FR_COU_NAME_LINK">#REF!</definedName>
    <definedName name="FR_DATABOX_DOWNLOAD">"Y"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1</definedName>
    <definedName name="FR_SHOW_LINK_MARKER">FALSE</definedName>
    <definedName name="FR_START_DATE">"'"</definedName>
    <definedName name="FR_SYBASE_SERVER">"PNYEQFRD01"</definedName>
    <definedName name="FR_TEMPLATE_KEY">"75704|1"</definedName>
    <definedName name="FR_USE_BILLIONS">FALSE</definedName>
    <definedName name="FR_USE_DIMFAC">TRUE</definedName>
    <definedName name="FR_USE_LOCAL_CCY">FALSE</definedName>
    <definedName name="FR_USE_PRICEFACTORING">FALSE</definedName>
    <definedName name="FR_WORKBOOK">"I:\Analise\EMPRESAS\ELECTRIC\COPEL\prjcpl2003.xls"</definedName>
    <definedName name="FRA">[17]DCF!#REF!</definedName>
    <definedName name="Freedom">#REF!</definedName>
    <definedName name="Freq">[50]Argentina!$D$19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">[17]DCF!#REF!</definedName>
    <definedName name="fuel">#REF!</definedName>
    <definedName name="Fuel_Loss">[54]Assm!$F$39</definedName>
    <definedName name="Fuel_Rev_Table">'[54]EPE Revenues'!$A$12:$T$267</definedName>
    <definedName name="FULLSHARES">#REF!</definedName>
    <definedName name="Fully_Diluted_Shares_Outstanding__Millions">#REF!</definedName>
    <definedName name="função">#REF!</definedName>
    <definedName name="FUNCIONARIO">'[60]Folha de pagamento'!$B$2:$B$3128</definedName>
    <definedName name="FX_Closing">'[18]Painel de Controle'!#REF!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G">'[61]implantaçao ater_'!#REF!</definedName>
    <definedName name="g_7">#REF!</definedName>
    <definedName name="gas">#REF!</definedName>
    <definedName name="Gas_as_a___of_Total">#REF!</definedName>
    <definedName name="Ger_Tecnico">#REF!</definedName>
    <definedName name="GERENCIAS">#REF!</definedName>
    <definedName name="gggg" hidden="1">{#N/A,#N/A,TRUE,"Serviços"}</definedName>
    <definedName name="GGGGGGGGGGGGGGGGGGGGGGGGG">#REF!</definedName>
    <definedName name="Goodwill_Amortization">25</definedName>
    <definedName name="grafico">[62]sbsp!$A$5:$C$252</definedName>
    <definedName name="_xlnm.Recorder">[63]Macro1!#REF!</definedName>
    <definedName name="GrossMargin">#REF!</definedName>
    <definedName name="GrossProfit">#REF!</definedName>
    <definedName name="GRV">#REF!</definedName>
    <definedName name="GSER">1</definedName>
    <definedName name="gst">#REF!</definedName>
    <definedName name="gstoptions">#REF!</definedName>
    <definedName name="gstwarrants">#REF!</definedName>
    <definedName name="gtryfj" hidden="1">{#N/A,#N/A,TRUE,"Serviços"}</definedName>
    <definedName name="GTT">'[64]Cronograma Físico rev'!$C$377</definedName>
    <definedName name="GW">[17]DCF!#REF!</definedName>
    <definedName name="h" hidden="1">#REF!</definedName>
    <definedName name="HC_Exp">125</definedName>
    <definedName name="HData">#REF!</definedName>
    <definedName name="header">'[58]Out_Electric (1)'!$T$1</definedName>
    <definedName name="HEURE">#REF!</definedName>
    <definedName name="HEUREBASSE">#REF!</definedName>
    <definedName name="HEUREHAUTE">#REF!</definedName>
    <definedName name="HEUREMOY">#REF!</definedName>
    <definedName name="HH" hidden="1">#REF!</definedName>
    <definedName name="hi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empty">#REF!</definedName>
    <definedName name="HighPrice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ra">#REF!</definedName>
    <definedName name="Ht">#REF!</definedName>
    <definedName name="HtEq">#REF!</definedName>
    <definedName name="HTML_CodePage" hidden="1">1252</definedName>
    <definedName name="HTML_Control" hidden="1">{"'EFETIVO-PIPE-1'!$A$5:$J$46"}</definedName>
    <definedName name="HTML_Description" hidden="1">""</definedName>
    <definedName name="HTML_Email" hidden="1">""</definedName>
    <definedName name="HTML_Header" hidden="1">"EFETIVO-PIPE-1"</definedName>
    <definedName name="HTML_LastUpdate" hidden="1">"14/12/99"</definedName>
    <definedName name="HTML_LineAfter" hidden="1">FALSE</definedName>
    <definedName name="HTML_LineBefore" hidden="1">FALSE</definedName>
    <definedName name="HTML_Name" hidden="1">"Alessandro Alves Teixeira"</definedName>
    <definedName name="HTML_OBDlg2" hidden="1">TRUE</definedName>
    <definedName name="HTML_OBDlg4" hidden="1">TRUE</definedName>
    <definedName name="HTML_OS" hidden="1">0</definedName>
    <definedName name="HTML_PathFile" hidden="1">"E:\EFETIVO\1999\Dezembro\MeuHTML.htm"</definedName>
    <definedName name="HTML_PathFileMac" hidden="1">"Macintosh HD:HomePageStuff:New_Home_Page:datafile:histret.html"</definedName>
    <definedName name="HTML_Title" hidden="1">"EfetivoGeral-0912"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o">#REF!</definedName>
    <definedName name="HTT" hidden="1">{"'EFETIVO-PIPE-1'!$A$5:$J$46"}</definedName>
    <definedName name="hyp">#REF!</definedName>
    <definedName name="I">'[65]RESTAURAÇÃO '!#REF!</definedName>
    <definedName name="icg">#REF!</definedName>
    <definedName name="icgoptions">#REF!</definedName>
    <definedName name="icgwarrants">#REF!</definedName>
    <definedName name="icix">#REF!</definedName>
    <definedName name="icixoptions">#REF!</definedName>
    <definedName name="icixwarrants">#REF!</definedName>
    <definedName name="ICO">[66]Acumulado!#REF!</definedName>
    <definedName name="IDC_TABLE">[67]IDC_FEES!$E$7:$AN$38</definedName>
    <definedName name="Idioma">'[35]#REF'!$G$46</definedName>
    <definedName name="IM">#REF!</definedName>
    <definedName name="IMP">#REF!</definedName>
    <definedName name="IMP_2">#REF!</definedName>
    <definedName name="Imp_Nac">#REF!</definedName>
    <definedName name="Imp_Saida">#REF!</definedName>
    <definedName name="Impostos">'[18]Painel de Controle'!#REF!</definedName>
    <definedName name="inclu">#N/A</definedName>
    <definedName name="Income_statement">'[23]Cenarios Agua'!#REF!</definedName>
    <definedName name="IND">#REF!</definedName>
    <definedName name="indicadores">'[68] Premissas Macro'!$B$9:$B$16</definedName>
    <definedName name="Indicated_Annual_Dividend">#REF!</definedName>
    <definedName name="Industry">#REF!</definedName>
    <definedName name="inf">[69]CER!#REF!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tion">0.03</definedName>
    <definedName name="ini">[62]sbsp!$A$252</definedName>
    <definedName name="iniA">[62]sbsp!$B$252</definedName>
    <definedName name="INJMOLD">#REF!</definedName>
    <definedName name="INJMTRX1">#REF!</definedName>
    <definedName name="Input_Equity_Shares_Issued">[56]Input!#REF!</definedName>
    <definedName name="INPUT1">[17]DCF!#REF!</definedName>
    <definedName name="INPUT2">[17]DCF!#REF!</definedName>
    <definedName name="Install_Factor">0.3</definedName>
    <definedName name="Install_Margin">0.15</definedName>
    <definedName name="Insumos">#REF!</definedName>
    <definedName name="INSUMP">'[39]Resumo Insumos não val'!$A$116:$J$31616</definedName>
    <definedName name="Int_exp">8%</definedName>
    <definedName name="IntangAssets">#REF!</definedName>
    <definedName name="Intangible_Assets">89.825</definedName>
    <definedName name="IntExp">#REF!</definedName>
    <definedName name="IntInc">#REF!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ntories">#REF!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tBook">#REF!</definedName>
    <definedName name="Investments">#REF!</definedName>
    <definedName name="IPI_Saida">#REF!</definedName>
    <definedName name="IPPIF">[14]summary!#REF!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40650.8073842593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>[17]DCF!#REF!</definedName>
    <definedName name="IsColHidden" hidden="1">FALSE</definedName>
    <definedName name="IsLTMColHidden" hidden="1">FALSE</definedName>
    <definedName name="it">[7]WACC!#REF!</definedName>
    <definedName name="itcd">#REF!</definedName>
    <definedName name="Item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ens">#REF!</definedName>
    <definedName name="J">#REF!</definedName>
    <definedName name="JAN">#N/A</definedName>
    <definedName name="JANA">#REF!</definedName>
    <definedName name="JANEIRO2003" hidden="1">{#N/A,#N/A,TRUE,"Serviços"}</definedName>
    <definedName name="JOUR">#REF!</definedName>
    <definedName name="JOURBASSE">#REF!</definedName>
    <definedName name="JOURHAUTE">#REF!</definedName>
    <definedName name="JOURMOY">#REF!</definedName>
    <definedName name="JUL">#N/A</definedName>
    <definedName name="JULA">#REF!</definedName>
    <definedName name="JUN">#N/A</definedName>
    <definedName name="JUNA">#REF!</definedName>
    <definedName name="JUNK">#REF!</definedName>
    <definedName name="k">#REF!</definedName>
    <definedName name="KADS_Version">#REF!</definedName>
    <definedName name="KEY" hidden="1">#REF!</definedName>
    <definedName name="klasfgj" hidden="1">{#N/A,#N/A,FALSE,"Monthly report";#N/A,#N/A,FALSE,"M.R. UEM";#N/A,#N/A,FALSE,"M.R. VCM"}</definedName>
    <definedName name="km">#REF!</definedName>
    <definedName name="KM.406.407">#REF!</definedName>
    <definedName name="KNE">[14]summary!#REF!</definedName>
    <definedName name="Koala_North_Pit_2">#REF!</definedName>
    <definedName name="Koala_North_Test_Pit_1">#REF!</definedName>
    <definedName name="Koala_North_Test_Pit_2">#REF!</definedName>
    <definedName name="Koala_North_Test_Pit_3">#REF!</definedName>
    <definedName name="Koala_North_Test_Pit_4">#REF!</definedName>
    <definedName name="Koala_North_Test_Pit_5">#REF!</definedName>
    <definedName name="Koala_North_Underground_1">#REF!</definedName>
    <definedName name="koala_North_Underground_2">#REF!</definedName>
    <definedName name="Koala_North_Underground_3">#REF!</definedName>
    <definedName name="Koala_North_Underground_4">#REF!</definedName>
    <definedName name="Koala_North_Underground_5">#REF!</definedName>
    <definedName name="Koala_Pit_1">#REF!</definedName>
    <definedName name="Koala_Pit_2">#REF!</definedName>
    <definedName name="Koala_Pit_3">#REF!</definedName>
    <definedName name="Koala_Pit_4">#REF!</definedName>
    <definedName name="Koala_Pit_5">#REF!</definedName>
    <definedName name="Koala_Underground_1">#REF!</definedName>
    <definedName name="Koala_Underground_2">#REF!</definedName>
    <definedName name="Koala_Underground_3">#REF!</definedName>
    <definedName name="Koala_Underground_4">#REF!</definedName>
    <definedName name="Koala_Underground_5">#REF!</definedName>
    <definedName name="kwh">#REF!</definedName>
    <definedName name="LAG">#REF!</definedName>
    <definedName name="LANGUE">[70]Parameters!$B$1</definedName>
    <definedName name="LARANJEIRAS">'[71]CUSTO LARANJEIRAS'!$A$3:$N$5</definedName>
    <definedName name="last">[72]PGR!#REF!</definedName>
    <definedName name="LatestFYE">#REF!</definedName>
    <definedName name="LBO">#REF!</definedName>
    <definedName name="Less__Cash_and_Equivalents">[14]summary!#REF!</definedName>
    <definedName name="level3">#REF!</definedName>
    <definedName name="level3opt">#REF!</definedName>
    <definedName name="LFQ">#REF!</definedName>
    <definedName name="LFY">#REF!</definedName>
    <definedName name="LHCDebt">#REF!</definedName>
    <definedName name="LHCLoan4">#REF!</definedName>
    <definedName name="Lider_Oper">#REF!</definedName>
    <definedName name="LILASDRENA">#REF!</definedName>
    <definedName name="limcount" hidden="1">1</definedName>
    <definedName name="LIMITADOR">#REF!</definedName>
    <definedName name="LINE">#REF!</definedName>
    <definedName name="Lista">#REF!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oad">#REF!</definedName>
    <definedName name="LOCAIS">[73]CADASTRO!$A$13:$A$58</definedName>
    <definedName name="Local">#REF!</definedName>
    <definedName name="LOCALOBRA">#REF!</definedName>
    <definedName name="Long_Term_Debt">[14]summary!#REF!</definedName>
    <definedName name="loopfactor">'[31]CF (R$)'!#REF!</definedName>
    <definedName name="loopfactor2">'[31]CF (R$)'!#REF!</definedName>
    <definedName name="loopfactor3">#REF!</definedName>
    <definedName name="loopfactor4">#REF!</definedName>
    <definedName name="Lote">#REF!</definedName>
    <definedName name="lote2">[48]Plan!$I$50</definedName>
    <definedName name="LowDate">#REF!</definedName>
    <definedName name="lowempty">#REF!</definedName>
    <definedName name="LowPrice">#REF!</definedName>
    <definedName name="LRANJA">'[74]CUSTO ZONA SUL'!$A$3:$N$21</definedName>
    <definedName name="LS">"N"</definedName>
    <definedName name="LTEPSGrowth">#REF!</definedName>
    <definedName name="LTM">[7]WACC!#REF!</definedName>
    <definedName name="LTM_Asset_Sales">[14]summary!#REF!</definedName>
    <definedName name="LTM_ATCF___LTM_Revenues">[14]summary!#REF!</definedName>
    <definedName name="LTM_Capex">[14]summary!#REF!</definedName>
    <definedName name="LTM_Capitalized_Interest">[14]summary!#REF!</definedName>
    <definedName name="LTM_Cash_Flow">[14]summary!#REF!</definedName>
    <definedName name="LTM_Current_Income_Tax">[14]summary!#REF!</definedName>
    <definedName name="LTM_DD_A">[14]summary!#REF!</definedName>
    <definedName name="LTM_Deferred_Income_Tax">[14]summary!#REF!</definedName>
    <definedName name="LTM_EBIT">[14]summary!#REF!</definedName>
    <definedName name="LTM_EBITDAX">[14]summary!#REF!</definedName>
    <definedName name="LTM_Exploration_Expense">[14]summary!#REF!</definedName>
    <definedName name="LTM_High">#REF!</definedName>
    <definedName name="LTM_Interest_Expense">[14]summary!#REF!</definedName>
    <definedName name="LTM_Low">#REF!</definedName>
    <definedName name="LTM_Minority_Interest">[14]summary!#REF!</definedName>
    <definedName name="LTM_Net_Income">[14]summary!#REF!</definedName>
    <definedName name="LTM_Non_Cash_Items">[14]summary!#REF!</definedName>
    <definedName name="LTM_Other_Income">[14]summary!#REF!</definedName>
    <definedName name="LTM_Revenue">[14]summary!#REF!</definedName>
    <definedName name="LTM_Weighted_Average_Shares_Outstanding">[14]summary!#REF!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ALES">[7]WACC!#REF!</definedName>
    <definedName name="LTMShares">#REF!</definedName>
    <definedName name="LUCRO">#REF!</definedName>
    <definedName name="Lynx_Pit_1">#REF!</definedName>
    <definedName name="Lynx_Pit_2">#REF!</definedName>
    <definedName name="Lynx_Pit_3">#REF!</definedName>
    <definedName name="Lynx_Pit_4">#REF!</definedName>
    <definedName name="Lynx_Pit_5">#REF!</definedName>
    <definedName name="M">#REF!</definedName>
    <definedName name="MAAUQ">#REF!</definedName>
    <definedName name="Macroeconomics">'[23]Cenarios Agua'!#REF!</definedName>
    <definedName name="MACROS">#REF!</definedName>
    <definedName name="MAI">#N/A</definedName>
    <definedName name="MAIA">#REF!</definedName>
    <definedName name="Maint_Cont_Rev">0.17</definedName>
    <definedName name="Maint_Margin">0.3</definedName>
    <definedName name="Maintenance_Margin">0.3</definedName>
    <definedName name="maior">'[75]LOTE 6'!$AE$10</definedName>
    <definedName name="mais">'[76]LOTE 6'!$AH$10</definedName>
    <definedName name="mãodeobra">#REF!</definedName>
    <definedName name="MAR">#N/A</definedName>
    <definedName name="MARA">#REF!</definedName>
    <definedName name="Margem">'[35]#REF'!#REF!</definedName>
    <definedName name="Market____Book_Value">#REF!</definedName>
    <definedName name="Market_Value">#REF!</definedName>
    <definedName name="Market_Value___Book_Value">#REF!</definedName>
    <definedName name="Market_Value_1">#REF!</definedName>
    <definedName name="Market_Value_of_Reserves___After_Tax_SEC_10_Value">#REF!</definedName>
    <definedName name="Market_Value_of_Reserves___Proved_BOE">#REF!</definedName>
    <definedName name="Market_Value_of_Reserves___Proved_BOE_10">#REF!</definedName>
    <definedName name="MarketCap">#REF!</definedName>
    <definedName name="material">#REF!</definedName>
    <definedName name="MATrig">#REF!</definedName>
    <definedName name="MATRIX">#REF!</definedName>
    <definedName name="MatrixOff">#N/A</definedName>
    <definedName name="MatrixOn">#N/A</definedName>
    <definedName name="mcld">[77]Multiples!$F$68</definedName>
    <definedName name="mcldoptions">#REF!</definedName>
    <definedName name="mcldprice">[78]CLECs!$AA$390</definedName>
    <definedName name="MED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dição">#REF!</definedName>
    <definedName name="menor">'[75]LOTE 6'!$AE$11</definedName>
    <definedName name="menos">'[76]LOTE 6'!$AH$11</definedName>
    <definedName name="Merc">#REF!</definedName>
    <definedName name="MÊS">[79]PT!$I$4</definedName>
    <definedName name="Meta_Cob">#REF!</definedName>
    <definedName name="Meta_Debt_to_EBITDA">#REF!</definedName>
    <definedName name="Meta_TIR">#REF!</definedName>
    <definedName name="metroopt">#REF!</definedName>
    <definedName name="MG">#REF!</definedName>
    <definedName name="minc">1</definedName>
    <definedName name="MINCASH">#REF!</definedName>
    <definedName name="MinInt">#REF!</definedName>
    <definedName name="MinIntInc">#REF!</definedName>
    <definedName name="MinIntMarket">#REF!</definedName>
    <definedName name="Minority_Interest">[14]summary!#REF!</definedName>
    <definedName name="MINTAB">#REF!</definedName>
    <definedName name="Misery_Pit_1">#REF!</definedName>
    <definedName name="Misery_Pit_2">#REF!</definedName>
    <definedName name="Misery_Pit_3">#REF!</definedName>
    <definedName name="Misery_Pit_4">#REF!</definedName>
    <definedName name="Misery_Pit_5">#REF!</definedName>
    <definedName name="MLH0">#REF!</definedName>
    <definedName name="MMBTU_Table">[54]MMBTU!$A$12:$AE$267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">#REF!</definedName>
    <definedName name="Modelo">#REF!</definedName>
    <definedName name="ModEq">#REF!</definedName>
    <definedName name="módulo1.Extenso">[52]!módulo1.Extenso</definedName>
    <definedName name="MOSYR2">[36]Assm!#REF!</definedName>
    <definedName name="MP">#REF!</definedName>
    <definedName name="MTC_CONT">0.15</definedName>
    <definedName name="MTC_CONT_TAKE_RATE">0.25</definedName>
    <definedName name="MTGELIM">#REF!</definedName>
    <definedName name="mult">9</definedName>
    <definedName name="MUN_LITO">#N/A</definedName>
    <definedName name="MV___1997E_Cash_Flow">#REF!</definedName>
    <definedName name="MV___1997E_Net_Income">#REF!</definedName>
    <definedName name="MV___1998E_Cash_Flow">#REF!</definedName>
    <definedName name="MV___1998E_Net_Income">#REF!</definedName>
    <definedName name="MV___LTM_Cash_Flow">#REF!</definedName>
    <definedName name="MV___LTM_Net_Income">#REF!</definedName>
    <definedName name="MVA">[68]Integração!$E$383</definedName>
    <definedName name="MVP_05">'[39]MVP-05'!$C$11:$H$501</definedName>
    <definedName name="n">[41]Equipamentos!$B$3:$C$57</definedName>
    <definedName name="N.">#REF!</definedName>
    <definedName name="N_LOCAL">#N/A</definedName>
    <definedName name="name">"Project Summer"</definedName>
    <definedName name="NCA">[14]summary!#REF!</definedName>
    <definedName name="NCia_TIR">#REF!</definedName>
    <definedName name="Net_Total_Book_Capitalization">[14]summary!#REF!</definedName>
    <definedName name="NetCFOperations">#REF!</definedName>
    <definedName name="netdebt">[7]WACC!#REF!</definedName>
    <definedName name="NetDebtBook">#REF!</definedName>
    <definedName name="NetDebtEBITDA">#REF!</definedName>
    <definedName name="NetDebtEnt">#REF!</definedName>
    <definedName name="NetInc">#REF!</definedName>
    <definedName name="NetIncGrowth">#REF!</definedName>
    <definedName name="NetIncMargin">#REF!</definedName>
    <definedName name="New_Pipe_1">#REF!</definedName>
    <definedName name="New_Pipe_1_1">#REF!</definedName>
    <definedName name="New_Pipe_1_2">#REF!</definedName>
    <definedName name="New_Pipe_1_3">#REF!</definedName>
    <definedName name="New_Pipe_1_4">#REF!</definedName>
    <definedName name="New_Pipe_1_5">#REF!</definedName>
    <definedName name="New_Pipe_2">#REF!</definedName>
    <definedName name="New_Pipe_2_1">#REF!</definedName>
    <definedName name="New_Pipe_2_2">#REF!</definedName>
    <definedName name="New_Pipe_2_3">#REF!</definedName>
    <definedName name="New_Pipe_2_4">#REF!</definedName>
    <definedName name="New_Pipe_2_5">#REF!</definedName>
    <definedName name="New_Pipe_3_1">#REF!</definedName>
    <definedName name="New_Pipe_3_2">#REF!</definedName>
    <definedName name="New_Pipe_3_3">#REF!</definedName>
    <definedName name="New_Pipe_3_4">#REF!</definedName>
    <definedName name="New_Pipe_3_5">#REF!</definedName>
    <definedName name="NEWCO">#REF!</definedName>
    <definedName name="NewLT">#REF!</definedName>
    <definedName name="NEWMTRX1">#REF!</definedName>
    <definedName name="NGL">[14]summary!#REF!</definedName>
    <definedName name="NLant">5</definedName>
    <definedName name="NLEq">4</definedName>
    <definedName name="NLmin">5</definedName>
    <definedName name="NLMo">6</definedName>
    <definedName name="NLMp">5</definedName>
    <definedName name="NLTr">3</definedName>
    <definedName name="Nome">#REF!</definedName>
    <definedName name="NOMEOBRA">#REF!</definedName>
    <definedName name="NonOpExp">#REF!</definedName>
    <definedName name="NOTES">[7]WACC!#REF!</definedName>
    <definedName name="NOV">#N/A</definedName>
    <definedName name="Nova">'[80]insumos_ materiais e veículos'!$H$8</definedName>
    <definedName name="Nt">#REF!</definedName>
    <definedName name="NTEI">'[20]PRO-08'!#REF!</definedName>
    <definedName name="Number">#REF!</definedName>
    <definedName name="NUMER_COMPOSIÇÃO">[39]COMPOSIÇÕES!$A$13:$M$3932</definedName>
    <definedName name="NUMOBRA">#REF!</definedName>
    <definedName name="NUN_FRON">#N/A</definedName>
    <definedName name="NWC">#REF!</definedName>
    <definedName name="NWCMargin">#REF!</definedName>
    <definedName name="nxlk">#REF!</definedName>
    <definedName name="nxlkoptions">#REF!</definedName>
    <definedName name="nyyr" hidden="1">{#N/A,#N/A,FALSE,"CPV";#N/A,#N/A,FALSE,"Pareto";#N/A,#N/A,FALSE,"Gráficos"}</definedName>
    <definedName name="o">[81]col_dom_!$I$6</definedName>
    <definedName name="o_7">[82]adm!$I$8</definedName>
    <definedName name="O_A_REF">#N/A</definedName>
    <definedName name="O_C_REF">#N/A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E">#REF!</definedName>
    <definedName name="Obra">#REF!</definedName>
    <definedName name="OBRAS_CIVIS_SUBTRECHO1.1">#REF!</definedName>
    <definedName name="OBRAS_CIVIS_SUBTRECHO1.2">#REF!</definedName>
    <definedName name="OBRAS_CIVIS_SUBTRECHO1.3">#REF!</definedName>
    <definedName name="OFFER">#REF!</definedName>
    <definedName name="offpr">[6]Sens!$O$10</definedName>
    <definedName name="OnOff">"ON"</definedName>
    <definedName name="OPA">'[20]PRO-08'!#REF!</definedName>
    <definedName name="OPPRI">#REF!</definedName>
    <definedName name="OPRPI">#REF!</definedName>
    <definedName name="OptionPrice">#REF!</definedName>
    <definedName name="Options">#REF!</definedName>
    <definedName name="OptionsTrig">#REF!</definedName>
    <definedName name="Orcamen">#REF!</definedName>
    <definedName name="ORÇAMENTO">#REF!</definedName>
    <definedName name="orçamrest" hidden="1">{#N/A,#N/A,TRUE,"Serviços"}</definedName>
    <definedName name="ordem">'[83]Plan. materiais (2)'!$B:$E</definedName>
    <definedName name="Origem">#REF!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th_Assets_Activity">[56]Activities!#REF!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U">#REF!</definedName>
    <definedName name="OUT">#N/A</definedName>
    <definedName name="OUTA">#REF!</definedName>
    <definedName name="Over">#REF!</definedName>
    <definedName name="OWN_AL">[84]Assum!$B$22</definedName>
    <definedName name="OWN_BA">[84]Assum!$B$20</definedName>
    <definedName name="OWN_PB">[84]Assum!$B$24</definedName>
    <definedName name="OWN_PE">[84]Assum!$B$21</definedName>
    <definedName name="OWN_PR">[84]Assum!$B$25</definedName>
    <definedName name="OWN_SC">[84]Assum!$B$26</definedName>
    <definedName name="OWN_SE">[84]Assum!$B$23</definedName>
    <definedName name="Oz">2</definedName>
    <definedName name="P">#REF!</definedName>
    <definedName name="PageNum">#REF!</definedName>
    <definedName name="Pal_Workbook_GUID" hidden="1">"B6TUECFBHHUG2B5TLDGYNCF2"</definedName>
    <definedName name="Panda_Pit_1">#REF!</definedName>
    <definedName name="Panda_Pit_10">#REF!</definedName>
    <definedName name="Panda_Pit_2">#REF!</definedName>
    <definedName name="Panda_Pit_3">#REF!</definedName>
    <definedName name="Panda_Pit_4">#REF!</definedName>
    <definedName name="Panda_Pit_5">#REF!</definedName>
    <definedName name="Panda_Pit_6">#REF!</definedName>
    <definedName name="Panda_Pit_7">#REF!</definedName>
    <definedName name="Panda_Pit_8">#REF!</definedName>
    <definedName name="Panda_Pit_9">#REF!</definedName>
    <definedName name="Panda_Underground_1">#REF!</definedName>
    <definedName name="Panda_Underground_2">#REF!</definedName>
    <definedName name="Panda_Underground_3">#REF!</definedName>
    <definedName name="Panda_Underground_4">#REF!</definedName>
    <definedName name="Panda_Underground_5">#REF!</definedName>
    <definedName name="Panilha_Resumo">'[39]PLANILHA RESUMO'!$C$3:$I$270</definedName>
    <definedName name="parametros">#REF!</definedName>
    <definedName name="PARETOATIV" hidden="1">{#N/A,#N/A,FALSE,"CPV";#N/A,#N/A,FALSE,"Pareto";#N/A,#N/A,FALSE,"Gráficos"}</definedName>
    <definedName name="PASS">#REF!</definedName>
    <definedName name="PassaExtenso">[85]!PassaExtenso</definedName>
    <definedName name="PATO">[79]PT!$A$9:$J$54</definedName>
    <definedName name="PAV">#REF!</definedName>
    <definedName name="Payment_Needed">"Pagamento necessário"</definedName>
    <definedName name="PBV">#REF!</definedName>
    <definedName name="PC">[17]DCF!#REF!</definedName>
    <definedName name="PC_Debt_gas">#REF!</definedName>
    <definedName name="PC_Debt_Liquid">#REF!</definedName>
    <definedName name="PCCASH">#REF!</definedName>
    <definedName name="PCO">#REF!</definedName>
    <definedName name="PCT">#REF!</definedName>
    <definedName name="PEL">[14]summary!#REF!</definedName>
    <definedName name="PELTM">#REF!</definedName>
    <definedName name="Percentstock">[86]Controls!$F$9/100</definedName>
    <definedName name="PERIODO">#REF!</definedName>
    <definedName name="pesquisa">#REF!</definedName>
    <definedName name="PFPRICE">#REF!</definedName>
    <definedName name="PFPRICE2">#REF!</definedName>
    <definedName name="PFQ">#REF!</definedName>
    <definedName name="PG">#REF!</definedName>
    <definedName name="PG5CASH">#REF!</definedName>
    <definedName name="Phase_I">#REF!</definedName>
    <definedName name="Phase_II">#REF!</definedName>
    <definedName name="Phase_III">#REF!</definedName>
    <definedName name="PICOS">#REF!</definedName>
    <definedName name="Pigeon_Pit_1">#REF!</definedName>
    <definedName name="Pigeon_Pit_2">#REF!</definedName>
    <definedName name="Pigeon_Pit_3">#REF!</definedName>
    <definedName name="Pigeon_Pit_4">#REF!</definedName>
    <definedName name="Pigeon_Pit_5">#REF!</definedName>
    <definedName name="PL">#REF!</definedName>
    <definedName name="PL_5">P&amp;[87]l!$A$4:$L$53</definedName>
    <definedName name="PLACA">[88]CAPACIDADES!$A$8:$AL$136</definedName>
    <definedName name="PLAN_RATEIO">#REF!</definedName>
    <definedName name="Plan1">#REF!</definedName>
    <definedName name="pm" hidden="1">{#N/A,#N/A,FALSE,"ET-CAPA";#N/A,#N/A,FALSE,"ET-PAG1";#N/A,#N/A,FALSE,"ET-PAG2";#N/A,#N/A,FALSE,"ET-PAG3";#N/A,#N/A,FALSE,"ET-PAG4";#N/A,#N/A,FALSE,"ET-PAG5"}</definedName>
    <definedName name="PMGCONS">#REF!</definedName>
    <definedName name="PMGELIM">#REF!</definedName>
    <definedName name="PMGMTRX1">#REF!</definedName>
    <definedName name="PoliticalRiskPremium">#REF!</definedName>
    <definedName name="POOL">#REF!</definedName>
    <definedName name="Pooling">0</definedName>
    <definedName name="POP_93">#N/A</definedName>
    <definedName name="Posição">#REF!</definedName>
    <definedName name="PPI_1998">#REF!</definedName>
    <definedName name="ppp" hidden="1">#REF!</definedName>
    <definedName name="Pr">IF(VLOOKUP(Codigo,SR,10,0)&gt;0,VLOOKUP(Codigo,SR,10,0),__Prd1)</definedName>
    <definedName name="PRAZO_EDITAL">#REF!</definedName>
    <definedName name="PRAZO_ORC">#REF!</definedName>
    <definedName name="Prd">IF(Pr&gt;0,Pr,IF(__Prd1&gt;0,__Prd1,1))</definedName>
    <definedName name="PrdAux">#N/A</definedName>
    <definedName name="PRE">#REF!</definedName>
    <definedName name="PrefDivPaid">#REF!</definedName>
    <definedName name="Preferred">#REF!</definedName>
    <definedName name="Preferred_Stock">[14]summary!#REF!</definedName>
    <definedName name="PrefPrice1">#REF!</definedName>
    <definedName name="PrefPrice2">#REF!</definedName>
    <definedName name="PrefShares1">#REF!</definedName>
    <definedName name="PrefShares2">#REF!</definedName>
    <definedName name="Premissa_01">#REF!</definedName>
    <definedName name="Premissa_02">#REF!</definedName>
    <definedName name="Premissa_03">#REF!</definedName>
    <definedName name="Premissa_04">#REF!</definedName>
    <definedName name="Premissa_05">#REF!</definedName>
    <definedName name="Premissa_06">#REF!</definedName>
    <definedName name="Premissa_07">#REF!</definedName>
    <definedName name="Premissa_08">#REF!</definedName>
    <definedName name="Premissa_09">#REF!</definedName>
    <definedName name="Premissa_10">#REF!</definedName>
    <definedName name="Premissa_11">#REF!</definedName>
    <definedName name="Premissa_13">#REF!</definedName>
    <definedName name="Premissa_14">#REF!</definedName>
    <definedName name="Premissa_15">#REF!</definedName>
    <definedName name="Premissa_16">#REF!</definedName>
    <definedName name="Premissa_17">#REF!</definedName>
    <definedName name="Premissa_18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ICE">#REF!</definedName>
    <definedName name="price_calculated">#REF!</definedName>
    <definedName name="price_estimated">#REF!</definedName>
    <definedName name="PriceDate">#REF!</definedName>
    <definedName name="Prices">#REF!</definedName>
    <definedName name="PRICING">#REF!</definedName>
    <definedName name="PRINT">#N/A</definedName>
    <definedName name="Print_Area_MI">#REF!</definedName>
    <definedName name="Print1">#REF!</definedName>
    <definedName name="Print1Start">#REF!</definedName>
    <definedName name="Print1Stop">#REF!</definedName>
    <definedName name="print2">[32]Data!$U$4:$AH$33,[32]Data!$U$96:$AH$129</definedName>
    <definedName name="Print2Start">#REF!</definedName>
    <definedName name="Print2Stop">#REF!</definedName>
    <definedName name="Print3Start">#REF!</definedName>
    <definedName name="Print3Stop">#REF!</definedName>
    <definedName name="PrintArea2">#REF!</definedName>
    <definedName name="printb">[32]Data!$U$4:$AH$33,[32]Data!$U$94:$AH$129</definedName>
    <definedName name="PrintCase">#N/A</definedName>
    <definedName name="PROD_1" hidden="1">{#N/A,#N/A,TRUE,"Serviços"}</definedName>
    <definedName name="Project">#REF!</definedName>
    <definedName name="PROJECTNAME">[89]CONTROL!$D$4</definedName>
    <definedName name="Projeto">#REF!</definedName>
    <definedName name="Promote_Fee_New">[36]Assm!#REF!</definedName>
    <definedName name="Promote_Fee_Orig">[36]Assm!#REF!</definedName>
    <definedName name="Promote_Rate_New">[36]Assm!#REF!</definedName>
    <definedName name="Promote_Rate_Orig">[36]Assm!#REF!</definedName>
    <definedName name="Promote_Return_Orig">[36]Assm!#REF!</definedName>
    <definedName name="prz">#REF!</definedName>
    <definedName name="PT">#REF!</definedName>
    <definedName name="PTBV">#REF!</definedName>
    <definedName name="PTC">#REF!</definedName>
    <definedName name="PU_C">#REF!</definedName>
    <definedName name="PU_I">#REF!</definedName>
    <definedName name="Purchase">1</definedName>
    <definedName name="PVOther">#REF!</definedName>
    <definedName name="q">#REF!</definedName>
    <definedName name="QD">#REF!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>[52]!QQ_2</definedName>
    <definedName name="qqq" hidden="1">{#N/A,#N/A,FALSE,"cpt"}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RWERQ" hidden="1">{#N/A,#N/A,FALSE,"Planilha";#N/A,#N/A,FALSE,"Resumo";#N/A,#N/A,FALSE,"Fisico";#N/A,#N/A,FALSE,"Financeiro";#N/A,#N/A,FALSE,"Financeiro"}</definedName>
    <definedName name="QTD">#REF!</definedName>
    <definedName name="QUADRO">[1]MARSHALL!$A$2:$K$51</definedName>
    <definedName name="Quali">#REF!</definedName>
    <definedName name="QUANT">#REF!</definedName>
    <definedName name="QueryResults">#REF!</definedName>
    <definedName name="QuickRatio">#REF!</definedName>
    <definedName name="rand96">'[2]Status Page'!#REF!</definedName>
    <definedName name="randD96">'[2]Status Page'!#REF!</definedName>
    <definedName name="RangeChange" hidden="1">#N/A</definedName>
    <definedName name="RAT_A">#REF!</definedName>
    <definedName name="rate">[7]WACC!#REF!</definedName>
    <definedName name="RATIOS">#REF!</definedName>
    <definedName name="RBV">[90]Teor!$C$3:$C$7</definedName>
    <definedName name="RD">#REF!</definedName>
    <definedName name="RDEBT">#REF!</definedName>
    <definedName name="RDMargin">#REF!</definedName>
    <definedName name="Real">[91]Geral!$B$9</definedName>
    <definedName name="Real2">[92]Geral!$B$9</definedName>
    <definedName name="REC">OFFSET(#REF!,1,,COUNTA(#REF!),COUNTA(#REF!))</definedName>
    <definedName name="REC_BRITA">#REF!</definedName>
    <definedName name="REC_SEM_BRITA">#REF!</definedName>
    <definedName name="REE">#REF!</definedName>
    <definedName name="reec">#REF!</definedName>
    <definedName name="REG">#REF!</definedName>
    <definedName name="REGISTRO">#REF!</definedName>
    <definedName name="REGULA">#REF!</definedName>
    <definedName name="Reimbursement">"Reembolso"</definedName>
    <definedName name="REL" hidden="1">{#N/A,#N/A,TRUE,"Serviços"}</definedName>
    <definedName name="Relatório_BRAM">#REF!</definedName>
    <definedName name="Relatório_BRAM_Proj_Rápida">#REF!</definedName>
    <definedName name="relequip">#REF!</definedName>
    <definedName name="Rent">#REF!</definedName>
    <definedName name="RepaymentLT">#REF!</definedName>
    <definedName name="RepaymentST">#REF!</definedName>
    <definedName name="Report">#REF!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s">#REF!</definedName>
    <definedName name="Res10Prog">#REF!</definedName>
    <definedName name="ResearchSource">#REF!</definedName>
    <definedName name="Reserves">#REF!</definedName>
    <definedName name="Resources">#REF!</definedName>
    <definedName name="RESUMO">[52]!RESUMO</definedName>
    <definedName name="resumo2">#REF!</definedName>
    <definedName name="RET">#REF!</definedName>
    <definedName name="RETURN">#REF!</definedName>
    <definedName name="REV">#REF!</definedName>
    <definedName name="RevenueGrowth">#REF!</definedName>
    <definedName name="Revenues">#REF!</definedName>
    <definedName name="revisao">'[83]Serviços (rev 1)'!$A$3:$F$400</definedName>
    <definedName name="rf">#REF!</definedName>
    <definedName name="rio">0.3375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reeRate">#REF!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">#REF!</definedName>
    <definedName name="RMA">'[20]PRO-08'!#REF!</definedName>
    <definedName name="rmcAccount">903000</definedName>
    <definedName name="rmcName">"BEVEFT"</definedName>
    <definedName name="RMCOptions">"*010000000000000"</definedName>
    <definedName name="ROA">#REF!</definedName>
    <definedName name="RODOVIA">[79]PT!$B$3</definedName>
    <definedName name="rodovia2">[48]Plan!$D$49</definedName>
    <definedName name="rodovia3">[48]Plan!$D$49</definedName>
    <definedName name="ROE">#REF!</definedName>
    <definedName name="RP">#REF!</definedName>
    <definedName name="rr" hidden="1">{#N/A,#N/A,TRUE,"Serviços"}</definedName>
    <definedName name="rrff" hidden="1">{#N/A,#N/A,TRUE,"Serviços"}</definedName>
    <definedName name="RS">#REF!</definedName>
    <definedName name="RTC">#REF!</definedName>
    <definedName name="RTE">#REF!</definedName>
    <definedName name="RTP">#REF!</definedName>
    <definedName name="s">[93]Integração!#REF!</definedName>
    <definedName name="S_MAME_L">#N/A</definedName>
    <definedName name="Sable_Pit_1">#REF!</definedName>
    <definedName name="Sable_Pit_2">#REF!</definedName>
    <definedName name="Sable_Pit_3">#REF!</definedName>
    <definedName name="Sable_Pit_4">#REF!</definedName>
    <definedName name="Sable_Pit_5">#REF!</definedName>
    <definedName name="SaiFin">[49]Financiamento!#REF!</definedName>
    <definedName name="Salario">2</definedName>
    <definedName name="SALEOPTION">#REF!</definedName>
    <definedName name="SALES92">[7]WACC!#REF!</definedName>
    <definedName name="SALES93">[7]WACC!#REF!</definedName>
    <definedName name="SARPrice">#REF!</definedName>
    <definedName name="SARs">#REF!</definedName>
    <definedName name="sbg">#REF!</definedName>
    <definedName name="SBRP">#REF!</definedName>
    <definedName name="SBTC">#REF!</definedName>
    <definedName name="SCEN">#REF!</definedName>
    <definedName name="Scen2">#REF!</definedName>
    <definedName name="SCG_Table">'[54]SCG Commodity'!$A$12:$Y$267</definedName>
    <definedName name="SDA">#REF!</definedName>
    <definedName name="sdfasd">ROUND(#REF!*[0]!Cun,2)</definedName>
    <definedName name="sdghsrethesth">#REF!</definedName>
    <definedName name="sdsd" hidden="1">{#N/A,#N/A,TRUE,"Consolidado";#N/A,#N/A,TRUE,"Laticínios";#N/A,#N/A,TRUE,"Frangos";#N/A,#N/A,TRUE,"Suínos";#N/A,#N/A,TRUE,"Peru";#N/A,#N/A,TRUE,"Carnes";#N/A,#N/A,TRUE,"Suco";#N/A,#N/A,TRUE,"Batata"}</definedName>
    <definedName name="SE">#REF!</definedName>
    <definedName name="SEG">#REF!</definedName>
    <definedName name="SEGMENTO">[79]PT!$B$6</definedName>
    <definedName name="SEMANA">#REF!</definedName>
    <definedName name="sencount" hidden="1">1</definedName>
    <definedName name="SENS">[6]Sens!$A$1:$M$48</definedName>
    <definedName name="Sens_Inv">[94]Hip_C!$E$28</definedName>
    <definedName name="SENSB.RECEITA">#REF!</definedName>
    <definedName name="servico">#REF!</definedName>
    <definedName name="serviços">#REF!</definedName>
    <definedName name="SET">#N/A</definedName>
    <definedName name="SETA">#REF!</definedName>
    <definedName name="SETEMBRO" hidden="1">{#N/A,#N/A,TRUE,"Serviços"}</definedName>
    <definedName name="SGA">#REF!</definedName>
    <definedName name="SGAMargin">#REF!</definedName>
    <definedName name="Share_Price">#REF!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">#REF!</definedName>
    <definedName name="Shares_Outstanding">#REF!</definedName>
    <definedName name="SharesConv">#REF!</definedName>
    <definedName name="SharesOptions">#REF!</definedName>
    <definedName name="ShiftSwitch">[50]Argentina!$B$4</definedName>
    <definedName name="Short_Term_Debt">[14]summary!#REF!</definedName>
    <definedName name="ShortName">"New Millennium Business Planning Model"</definedName>
    <definedName name="SHRISS">#REF!</definedName>
    <definedName name="si">#REF!</definedName>
    <definedName name="SIC">#REF!</definedName>
    <definedName name="sic1high">#REF!</definedName>
    <definedName name="sic1low">#REF!</definedName>
    <definedName name="sic1ok">#REF!</definedName>
    <definedName name="sic2high">#REF!</definedName>
    <definedName name="sic2low">#REF!</definedName>
    <definedName name="sic2ok">#REF!</definedName>
    <definedName name="sic3high">#REF!</definedName>
    <definedName name="sic3low">#REF!</definedName>
    <definedName name="sic3ok">#REF!</definedName>
    <definedName name="SIGLA_UF">#N/A</definedName>
    <definedName name="SIH">#REF!</definedName>
    <definedName name="Simulador">#REF!</definedName>
    <definedName name="SIV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NT">[14]summary!#REF!</definedName>
    <definedName name="software_percentage_of_service_fees">1/3</definedName>
    <definedName name="Soldas">#REF!</definedName>
    <definedName name="solver_adj" hidden="1">[95]Premissas!$Z$166,[95]Premissas!$Z$161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106.196</definedName>
    <definedName name="SortBy">#REF!</definedName>
    <definedName name="SortRange">#REF!</definedName>
    <definedName name="SOURCE_COMPANY">#REF!</definedName>
    <definedName name="SOURCE_COMPANY_END">#REF!</definedName>
    <definedName name="SOURCE_DATABASE">#REF!</definedName>
    <definedName name="SOURCE_SHARE">#REF!</definedName>
    <definedName name="SOURCE_SHARE_END">#REF!</definedName>
    <definedName name="SOURCE_STOCK">#REF!</definedName>
    <definedName name="Special">#REF!</definedName>
    <definedName name="SR">OFFSET(#REF!,1,,COUNTA(#REF!),COUNTA(#REF!))</definedName>
    <definedName name="SRT">#REF!</definedName>
    <definedName name="SRV">OFFSET(#REF!,1,,COUNTA(#REF!),1)</definedName>
    <definedName name="Startops1">[36]Assm!$C$16</definedName>
    <definedName name="Startops2">[36]Assm!$D$16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S">[17]DCF!#REF!</definedName>
    <definedName name="STDebt">#REF!</definedName>
    <definedName name="Step">#REF!</definedName>
    <definedName name="STOCK">#REF!</definedName>
    <definedName name="StockExch">#REF!</definedName>
    <definedName name="StraightLine">1</definedName>
    <definedName name="StrLTDebt">#REF!</definedName>
    <definedName name="StrPref">#REF!</definedName>
    <definedName name="StrPrefLiq">#REF!</definedName>
    <definedName name="SUBTRECHO">[79]PT!$B$5</definedName>
    <definedName name="SUDENE">#N/A</definedName>
    <definedName name="sueldoBasico">#REF!</definedName>
    <definedName name="Sum">[96]Instructions!$B$18</definedName>
    <definedName name="SUMLTM">[7]WACC!#REF!</definedName>
    <definedName name="SUMM">#REF!</definedName>
    <definedName name="SUMMERY">#REF!</definedName>
    <definedName name="switch">[33]TOC!$J$2</definedName>
    <definedName name="Switch1">#REF!</definedName>
    <definedName name="Switch2">#REF!</definedName>
    <definedName name="SWN">[14]summary!#REF!</definedName>
    <definedName name="Symbol">#REF!</definedName>
    <definedName name="T">[17]DCF!#REF!</definedName>
    <definedName name="TABELA">'[97]PLANILHA FONTE'!$B$1:$G$291</definedName>
    <definedName name="tabelae">#REF!</definedName>
    <definedName name="tabelap">#REF!</definedName>
    <definedName name="TabPBI">#REF!</definedName>
    <definedName name="TabPBP">#REF!</definedName>
    <definedName name="TAG">#REF!</definedName>
    <definedName name="TAR">#REF!</definedName>
    <definedName name="Target">[9]Assumptions!$C$18</definedName>
    <definedName name="TargetDivestiture">[9]Assumptions!$C$28</definedName>
    <definedName name="TARGETPRI">#REF!</definedName>
    <definedName name="TARGETSHARES">#REF!</definedName>
    <definedName name="TargetTaxRate">#REF!</definedName>
    <definedName name="TARSHARES">#REF!</definedName>
    <definedName name="TAX">[98]ASS!$I$12</definedName>
    <definedName name="tax_COFINS">[22]ASSUM!$P$33</definedName>
    <definedName name="tax_ICMS">[22]ASSUM!$P$32</definedName>
    <definedName name="Tax_Income_Loss">[56]Tax!#REF!</definedName>
    <definedName name="tax_PASEP">[22]ASSUM!$P$34</definedName>
    <definedName name="tax_rate">38%</definedName>
    <definedName name="Taxes">#REF!</definedName>
    <definedName name="TaxRate1">#REF!</definedName>
    <definedName name="TaxRate2">#REF!</definedName>
    <definedName name="TaxRate3">#REF!</definedName>
    <definedName name="TaxRate4">#REF!</definedName>
    <definedName name="TB">#REF!</definedName>
    <definedName name="TBV">#REF!</definedName>
    <definedName name="tc">[17]DCF!#REF!</definedName>
    <definedName name="TCASH">#REF!</definedName>
    <definedName name="tcgdebt">#REF!</definedName>
    <definedName name="tcgdebtgross">#REF!</definedName>
    <definedName name="tcgdebtrate">#REF!</definedName>
    <definedName name="tcgioptions">#REF!</definedName>
    <definedName name="TEJ">[14]summary!#REF!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or">[90]Teor!$A$3:$A$7</definedName>
    <definedName name="Ter">#REF!</definedName>
    <definedName name="TERM">[98]ASS!$E$18</definedName>
    <definedName name="Term_BL">[24]Assm!#REF!</definedName>
    <definedName name="Terminal">#REF!</definedName>
    <definedName name="TESTE">#REF!</definedName>
    <definedName name="TextRefCopyRangeCount" hidden="1">15</definedName>
    <definedName name="TgtYearend">'[99]General Input'!$D$7</definedName>
    <definedName name="THX">[14]summary!#REF!</definedName>
    <definedName name="ticker">#REF!</definedName>
    <definedName name="Ticker_Symbol">#REF!</definedName>
    <definedName name="Tickers">#REF!</definedName>
    <definedName name="time">"FYE DECEMBER 31,"</definedName>
    <definedName name="time_adjust">#REF!</definedName>
    <definedName name="TInit">#REF!</definedName>
    <definedName name="TipoObra">1</definedName>
    <definedName name="TipoRel">"SBS"</definedName>
    <definedName name="TítuloDaColuna1">#REF!</definedName>
    <definedName name="_xlnm.Print_Titles">#REF!</definedName>
    <definedName name="TJLP">'[10]Resumo Premissas'!$D$33</definedName>
    <definedName name="TOC">#REF!</definedName>
    <definedName name="TOP">#REF!</definedName>
    <definedName name="TOT">OFFSET(SRV,,4)</definedName>
    <definedName name="Tot_Desconto">#REF!</definedName>
    <definedName name="Tot_Desp_Fin">#REF!</definedName>
    <definedName name="Tot_Desp_Oper">#REF!</definedName>
    <definedName name="Tot_Dupl">#REF!</definedName>
    <definedName name="TOTAL">#REF!</definedName>
    <definedName name="Total__MMboe___Year__Production">#REF!</definedName>
    <definedName name="Total__MMboe__Reserves">#REF!</definedName>
    <definedName name="Total_Book_Capitalization">[14]summary!#REF!</definedName>
    <definedName name="Total_Debt___Total_Book_Capitalization">#REF!</definedName>
    <definedName name="Total_Debt___Total_Market_Capitalization">#REF!</definedName>
    <definedName name="TOTAL_RESUMO">#REF!</definedName>
    <definedName name="TotalAssets">#REF!</definedName>
    <definedName name="TotalDebt">#REF!</definedName>
    <definedName name="TotalPref">#REF!</definedName>
    <definedName name="TPC">[14]summary!#REF!</definedName>
    <definedName name="TPM">#REF!</definedName>
    <definedName name="TRABALHO">[79]PT!$H$9:$H$54</definedName>
    <definedName name="Transp_Table">[54]Transportation!$A$12:$AM$267</definedName>
    <definedName name="TRECHO">[79]PT!$B$4</definedName>
    <definedName name="trecho2">[48]Plan!$D$50</definedName>
    <definedName name="trecho3">[48]Plan!$D$50</definedName>
    <definedName name="trig">#REF!</definedName>
    <definedName name="TROCA">#REF!</definedName>
    <definedName name="TRP">[14]summary!#REF!</definedName>
    <definedName name="TSD">#REF!</definedName>
    <definedName name="TSLow">#REF!</definedName>
    <definedName name="tssp">#REF!</definedName>
    <definedName name="TT">[1]MARSHALL!$H$14:$J$31</definedName>
    <definedName name="TUNEL_0">[73]CADASTRO!$B$372:$B$377+[73]CADASTRO!$C$372:$C$377</definedName>
    <definedName name="Turnkey_Table1">#REF!</definedName>
    <definedName name="TURNO">[73]CADASTRO!$A$3:$A$8</definedName>
    <definedName name="tvc">[47]MATRIX!#REF!</definedName>
    <definedName name="Tx_EUR">#REF!</definedName>
    <definedName name="Tx_US">#REF!</definedName>
    <definedName name="type">#REF!</definedName>
    <definedName name="TYUIO" hidden="1">{#N/A,#N/A,TRUE,"Serviços"}</definedName>
    <definedName name="UNIT">#REF!</definedName>
    <definedName name="units">'[18]Painel de Controle'!#REF!</definedName>
    <definedName name="UnleveredBetas">#REF!</definedName>
    <definedName name="UP_15">[73]CADASTRO!#REF!</definedName>
    <definedName name="UseAllCash">2</definedName>
    <definedName name="UsedEBITDA">'[18]Painel de Controle'!#REF!</definedName>
    <definedName name="User">#REF!</definedName>
    <definedName name="Usos_e_Fontes">'[18]Painel de Controle'!#REF!</definedName>
    <definedName name="UsoseFontes">'[18]Painel de Controle'!#REF!</definedName>
    <definedName name="UUUUUUUUUUUUUUUUUUUUUUUUUUUU">#REF!</definedName>
    <definedName name="v">'[18]Painel de Controle'!#REF!</definedName>
    <definedName name="V_VENDA">#REF!</definedName>
    <definedName name="VAL">[17]DCF!#REF!</definedName>
    <definedName name="Val_Real">#REF!</definedName>
    <definedName name="Val_US">#REF!</definedName>
    <definedName name="VALOR">[100]Pgtos!$H$10:$H$3383</definedName>
    <definedName name="ValuationStart">[101]DCF!$E$4</definedName>
    <definedName name="VAX_ANT">#REF!</definedName>
    <definedName name="Vazios">[90]Teor!$B$3:$B$7</definedName>
    <definedName name="Ve">#REF!</definedName>
    <definedName name="venda">'[102]Venda Serv (2)'!$A$1:$E$123</definedName>
    <definedName name="VENDA_ADOTADA">#REF!</definedName>
    <definedName name="verde">#REF!</definedName>
    <definedName name="verdepav">#REF!</definedName>
    <definedName name="VME">#N/A</definedName>
    <definedName name="VOLUME">#REF!</definedName>
    <definedName name="VPV">[68]Integração!#REF!</definedName>
    <definedName name="VRL">#REF!</definedName>
    <definedName name="VRL0">#REF!</definedName>
    <definedName name="VSEZonas">'[35]#REF'!$A$1:$AQ$250</definedName>
    <definedName name="VV">[68]Integração!#REF!</definedName>
    <definedName name="w">[103]Cotações!$G$42</definedName>
    <definedName name="WACC">#REF!</definedName>
    <definedName name="WarrantPrice">#REF!</definedName>
    <definedName name="Warrants">#REF!</definedName>
    <definedName name="WASO">#REF!</definedName>
    <definedName name="WE">[14]summary!#REF!</definedName>
    <definedName name="WEWRWR">[52]!WEWRWR</definedName>
    <definedName name="WGR">[14]summary!#REF!</definedName>
    <definedName name="WMB">[14]summary!#REF!</definedName>
    <definedName name="WORKIVST">#REF!</definedName>
    <definedName name="wrn.02INFORME." hidden="1">{"NORMAL",#N/A,FALSE,"02"}</definedName>
    <definedName name="wrn.Acquisition_matrix." hidden="1">{"Acq_matrix",#N/A,FALSE,"Acquisition Matrix"}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MPCO." hidden="1">{"Page1",#N/A,FALSE,"CompCo";"Page2",#N/A,FALSE,"CompCo"}</definedName>
    <definedName name="wrn.DCF_Terminal_Value_qchm." hidden="1">{"qchm_dcf",#N/A,FALSE,"QCHMDCF2";"qchm_terminal",#N/A,FALSE,"QCHMDCF2"}</definedName>
    <definedName name="wrn.DECIMAL." hidden="1">{"DECIMAL",#N/A,FALSE,"02"}</definedName>
    <definedName name="wrn.DESDOBRE." hidden="1">{#N/A,#N/A,FALSE,"CPV";#N/A,#N/A,FALSE,"Pareto";#N/A,#N/A,FALSE,"Gráficos"}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ERAL." hidden="1">{#N/A,#N/A,FALSE,"ET-CAPA";#N/A,#N/A,FALSE,"ET-PAG1";#N/A,#N/A,FALSE,"ET-PAG2";#N/A,#N/A,FALSE,"ET-PAG3";#N/A,#N/A,FALSE,"ET-PAG4";#N/A,#N/A,FALSE,"ET-PAG5"}</definedName>
    <definedName name="wrn.Graficos._.CG." hidden="1">{#N/A,#N/A,TRUE,"Cert.Global";#N/A,#N/A,TRUE,"Cert. M&amp;C";#N/A,#N/A,TRUE,"Cert. Engineering";#N/A,#N/A,TRUE,"Cert. Procurement ";#N/A,#N/A,TRUE,"Cert. Constr. Manag."}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Orçamento." hidden="1">{#N/A,#N/A,FALSE,"Planilha";#N/A,#N/A,FALSE,"Resumo";#N/A,#N/A,FALSE,"Fisico";#N/A,#N/A,FALSE,"Financeiro";#N/A,#N/A,FALSE,"Financeiro"}</definedName>
    <definedName name="wrn.Print." hidden="1">{"vi1",#N/A,FALSE,"Financial Statements";"vi2",#N/A,FALSE,"Financial Statements";#N/A,#N/A,FALSE,"DCF"}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All." hidden="1">{"PA1",#N/A,FALSE,"BORDMW";"pa2",#N/A,FALSE,"BORDMW";"PA3",#N/A,FALSE,"BORDMW";"PA4",#N/A,FALSE,"BORDMW"}</definedName>
    <definedName name="wrn.Report._.Mensual." hidden="1">{#N/A,#N/A,FALSE,"Monthly report";#N/A,#N/A,FALSE,"M.R. UEM";#N/A,#N/A,FALSE,"M.R. VCM"}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DCF." hidden="1">{"targetdcf",#N/A,FALSE,"Merger consequences";"TARGETASSU",#N/A,FALSE,"Merger consequences";"TERMINAL VALUE",#N/A,FALSE,"Merger consequences"}</definedName>
    <definedName name="wrn.Tipo." hidden="1">{#N/A,#N/A,TRUE,"Serviços"}</definedName>
    <definedName name="wrn.todo." hidden="1">{"Caja",#N/A,TRUE,"P&amp;G BG";"PyG",#N/A,TRUE,"P&amp;G BG";"Balance",#N/A,TRUE,"P&amp;G BG"}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">[103]salários!$G$8</definedName>
    <definedName name="X_Perc">#REF!</definedName>
    <definedName name="X_Year">#REF!</definedName>
    <definedName name="xr">#REF!</definedName>
    <definedName name="xrate">#REF!</definedName>
    <definedName name="XREF_COLUMN_13" hidden="1">#REF!</definedName>
    <definedName name="XREF_COLUMN_14" hidden="1">#REF!</definedName>
    <definedName name="XREF_COLUMN_15" hidden="1">[104]Investimentos!#REF!</definedName>
    <definedName name="XREF_COLUMN_19" hidden="1">[104]Investimentos!#REF!</definedName>
    <definedName name="XREF_COLUMN_2" hidden="1">[105]Lead!#REF!</definedName>
    <definedName name="XREF_COLUMN_20" hidden="1">#REF!</definedName>
    <definedName name="XREF_COLUMN_21" hidden="1">[104]Investimentos!#REF!</definedName>
    <definedName name="XREF_COLUMN_22" hidden="1">#REF!</definedName>
    <definedName name="XREF_COLUMN_3" hidden="1">#REF!</definedName>
    <definedName name="XREF_COLUMN_5" hidden="1">#REF!</definedName>
    <definedName name="XREF_COLUMN_6" hidden="1">[104]Investimentos!#REF!</definedName>
    <definedName name="XREF_COLUMN_7" hidden="1">#REF!</definedName>
    <definedName name="XREF_COLUMN_8" hidden="1">[104]Investimentos!#REF!</definedName>
    <definedName name="XRefColumnsCount" hidden="1">2</definedName>
    <definedName name="XRefCopy10Row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Row" hidden="1">#REF!</definedName>
    <definedName name="XRefCopy15Row" hidden="1">#REF!</definedName>
    <definedName name="XRefCopy16Row" hidden="1">#REF!</definedName>
    <definedName name="XRefCopy17Row" hidden="1">#REF!</definedName>
    <definedName name="XRefCopy1Row" hidden="1">#REF!</definedName>
    <definedName name="XRefCopy2" hidden="1">[106]DeprecOut!#REF!</definedName>
    <definedName name="XRefCopy27" hidden="1">[107]AFinanc!#REF!</definedName>
    <definedName name="XRefCopy2Row" hidden="1">[106]XREF!#REF!</definedName>
    <definedName name="XRefCopy3Row" hidden="1">#REF!</definedName>
    <definedName name="XRefCopy7" hidden="1">#REF!</definedName>
    <definedName name="XRefCopy8" hidden="1">#REF!</definedName>
    <definedName name="XRefCopy9" hidden="1">[108]Draft!#REF!</definedName>
    <definedName name="XRefCopy9Row" hidden="1">#REF!</definedName>
    <definedName name="XRefCopyRangeCount" hidden="1">3</definedName>
    <definedName name="XRefPaste10Row" hidden="1">#REF!</definedName>
    <definedName name="XRefPaste11Row" hidden="1">#REF!</definedName>
    <definedName name="XRefPaste12Row" hidden="1">#REF!</definedName>
    <definedName name="XRefPaste13Row" hidden="1">#REF!</definedName>
    <definedName name="XRefPaste14Row" hidden="1">#REF!</definedName>
    <definedName name="XRefPaste15Row" hidden="1">#REF!</definedName>
    <definedName name="XRefPaste16Row" hidden="1">#REF!</definedName>
    <definedName name="XRefPaste17Row" hidden="1">#REF!</definedName>
    <definedName name="XRefPaste18Row" hidden="1">#REF!</definedName>
    <definedName name="XRefPaste19Row" hidden="1">#REF!</definedName>
    <definedName name="XRefPaste2" hidden="1">[105]Lead!#REF!</definedName>
    <definedName name="XRefPaste21Row" hidden="1">#REF!</definedName>
    <definedName name="XRefPaste22" hidden="1">#REF!</definedName>
    <definedName name="XRefPaste23Row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XRefPasteRangeCount" hidden="1">7</definedName>
    <definedName name="XX">#REF!</definedName>
    <definedName name="XXX" hidden="1">{"NORMAL",#N/A,FALSE,"02"}</definedName>
    <definedName name="xxxxx">#N/A</definedName>
    <definedName name="xxxxxxxxxxxxxxxxxx">#N/A</definedName>
    <definedName name="y">[103]Cotações!$G$40</definedName>
    <definedName name="Yabog_TOP">[54]Assm!$B$23</definedName>
    <definedName name="YEAR">#REF!</definedName>
    <definedName name="Year1">#REF!</definedName>
    <definedName name="Year2">#REF!</definedName>
    <definedName name="Year3">#REF!</definedName>
    <definedName name="YrEnd_FFr_USD">0.1767</definedName>
    <definedName name="z">[103]Cotações!$G$41</definedName>
    <definedName name="ZA0">"Crystal Ball Data : Ver. 4.0"</definedName>
    <definedName name="ZA0A">479+842</definedName>
    <definedName name="ZA0C">0+0</definedName>
    <definedName name="ZA0F">2+109</definedName>
    <definedName name="ZA0T">43347870+0</definedName>
    <definedName name="Zonas">'[35]#REF'!$A$1:$AI$249</definedName>
    <definedName name="ZONASUL">'[74]CUSTO ZONA SUL'!$A$3:$N$21</definedName>
    <definedName name="ZZ">[1]MARSHALL!$B$14:$D$14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9" i="1"/>
  <c r="H11" i="1" s="1"/>
  <c r="H22" i="1" s="1"/>
  <c r="H25" i="1" s="1"/>
  <c r="G9" i="1"/>
  <c r="G11" i="1" s="1"/>
  <c r="G22" i="1" s="1"/>
  <c r="G25" i="1" s="1"/>
  <c r="G7" i="1"/>
  <c r="J6" i="1"/>
  <c r="J9" i="1" s="1"/>
  <c r="J11" i="1" s="1"/>
  <c r="J22" i="1" s="1"/>
  <c r="J25" i="1" s="1"/>
  <c r="I6" i="1"/>
  <c r="I9" i="1" s="1"/>
  <c r="I11" i="1" s="1"/>
  <c r="I22" i="1" s="1"/>
  <c r="I25" i="1" s="1"/>
  <c r="H6" i="1"/>
  <c r="G6" i="1"/>
  <c r="F6" i="1"/>
  <c r="F9" i="1" s="1"/>
  <c r="F11" i="1" s="1"/>
  <c r="F22" i="1" s="1"/>
  <c r="F25" i="1" s="1"/>
  <c r="E6" i="1"/>
  <c r="E9" i="1" s="1"/>
  <c r="E11" i="1" s="1"/>
  <c r="E22" i="1" s="1"/>
  <c r="E25" i="1" s="1"/>
  <c r="D6" i="1"/>
  <c r="D9" i="1" s="1"/>
  <c r="D11" i="1" s="1"/>
  <c r="D22" i="1" s="1"/>
  <c r="D25" i="1" s="1"/>
  <c r="C6" i="1"/>
  <c r="C9" i="1" s="1"/>
  <c r="C11" i="1" s="1"/>
  <c r="C22" i="1" s="1"/>
  <c r="C25" i="1" s="1"/>
  <c r="B6" i="1"/>
  <c r="B9" i="1" s="1"/>
  <c r="B11" i="1" s="1"/>
  <c r="B22" i="1" s="1"/>
  <c r="B25" i="1" s="1"/>
  <c r="B27" i="1" s="1"/>
  <c r="C26" i="1" l="1"/>
  <c r="B31" i="1"/>
  <c r="C27" i="1"/>
  <c r="C31" i="1" l="1"/>
  <c r="D26" i="1"/>
  <c r="D27" i="1" s="1"/>
  <c r="D31" i="1" l="1"/>
  <c r="E26" i="1"/>
  <c r="E27" i="1" s="1"/>
  <c r="E31" i="1" l="1"/>
  <c r="F26" i="1"/>
  <c r="F27" i="1" s="1"/>
  <c r="F31" i="1" l="1"/>
  <c r="G26" i="1"/>
  <c r="G27" i="1" s="1"/>
  <c r="G31" i="1" l="1"/>
  <c r="H26" i="1"/>
  <c r="H27" i="1" s="1"/>
  <c r="H31" i="1" l="1"/>
  <c r="I26" i="1"/>
  <c r="I27" i="1" s="1"/>
  <c r="J26" i="1" l="1"/>
  <c r="J27" i="1" s="1"/>
  <c r="J31" i="1" s="1"/>
  <c r="I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</author>
  </authors>
  <commentList>
    <comment ref="B13" authorId="0" shapeId="0" xr:uid="{DA9D8D9D-7B41-4488-A08D-EEF5AB26923F}">
      <text>
        <r>
          <rPr>
            <b/>
            <sz val="9"/>
            <color indexed="81"/>
            <rFont val="Segoe UI"/>
            <family val="2"/>
          </rPr>
          <t>Rodrigo:</t>
        </r>
        <r>
          <rPr>
            <sz val="9"/>
            <color indexed="81"/>
            <rFont val="Segoe UI"/>
            <family val="2"/>
          </rPr>
          <t xml:space="preserve">
Juros na liquidação do emprestimo Haitong</t>
        </r>
      </text>
    </comment>
    <comment ref="B14" authorId="0" shapeId="0" xr:uid="{93E04492-F6B3-4A5B-B6EE-FD284EAF5ACF}">
      <text>
        <r>
          <rPr>
            <b/>
            <sz val="9"/>
            <color indexed="81"/>
            <rFont val="Segoe UI"/>
            <family val="2"/>
          </rPr>
          <t>Rodrigo:</t>
        </r>
        <r>
          <rPr>
            <sz val="9"/>
            <color indexed="81"/>
            <rFont val="Segoe UI"/>
            <family val="2"/>
          </rPr>
          <t xml:space="preserve">
Principal na liquidação do emprestimo Kaitong</t>
        </r>
      </text>
    </comment>
    <comment ref="F18" authorId="0" shapeId="0" xr:uid="{537F4DCA-E6D3-4A51-A5C1-DEE10BE471A5}">
      <text>
        <r>
          <rPr>
            <b/>
            <sz val="9"/>
            <color indexed="81"/>
            <rFont val="Segoe UI"/>
            <family val="2"/>
          </rPr>
          <t>Rodrigo:</t>
        </r>
        <r>
          <rPr>
            <sz val="9"/>
            <color indexed="81"/>
            <rFont val="Segoe UI"/>
            <family val="2"/>
          </rPr>
          <t xml:space="preserve">
Devolução AFACs</t>
        </r>
      </text>
    </comment>
    <comment ref="L18" authorId="0" shapeId="0" xr:uid="{A808AE88-4BAF-4B70-B4D7-A8D7462E0D3E}">
      <text>
        <r>
          <rPr>
            <b/>
            <sz val="9"/>
            <color indexed="81"/>
            <rFont val="Segoe UI"/>
            <family val="2"/>
          </rPr>
          <t>Rodrigo:</t>
        </r>
        <r>
          <rPr>
            <sz val="9"/>
            <color indexed="81"/>
            <rFont val="Segoe UI"/>
            <family val="2"/>
          </rPr>
          <t xml:space="preserve">
Devolução aos acionistas de valores aportados pra suprimento provisório de caixa até a entrada das debentures</t>
        </r>
      </text>
    </comment>
  </commentList>
</comments>
</file>

<file path=xl/sharedStrings.xml><?xml version="1.0" encoding="utf-8"?>
<sst xmlns="http://schemas.openxmlformats.org/spreadsheetml/2006/main" count="51" uniqueCount="28">
  <si>
    <t>FLUXO DE CAIXA</t>
  </si>
  <si>
    <t>(+) Recebimento Bruto</t>
  </si>
  <si>
    <t xml:space="preserve">(-) Pagamento de impostos                                                                      </t>
  </si>
  <si>
    <t>(=) Recebimento Liquido</t>
  </si>
  <si>
    <t>(-) Custos/Despesas Operacionais</t>
  </si>
  <si>
    <t>(-) IR / CSL</t>
  </si>
  <si>
    <t xml:space="preserve">(=) Fluxo de Caixa Operacional antes dos investimentos     </t>
  </si>
  <si>
    <t>(-) CAPEX</t>
  </si>
  <si>
    <t xml:space="preserve">(=) Fluxo de Caixa Operacional  </t>
  </si>
  <si>
    <t xml:space="preserve">(+) Financiamentos recebidos                                                                   </t>
  </si>
  <si>
    <t xml:space="preserve">(-) Pagamento juros financiamentos                                                             </t>
  </si>
  <si>
    <t xml:space="preserve">(-) Amortizacao dos financiamentos                                                             </t>
  </si>
  <si>
    <t>(+) Receita Financeira</t>
  </si>
  <si>
    <t>(-) Despesa Financeira</t>
  </si>
  <si>
    <t>(+/-) Variação Conta Reserva</t>
  </si>
  <si>
    <t xml:space="preserve">(-) Amortizacao\Contratacao de partes relacionadas                                             </t>
  </si>
  <si>
    <t xml:space="preserve">(+/-) Resultado nao operacional                                                                </t>
  </si>
  <si>
    <t xml:space="preserve">(-) Aportes Capital Controladas                                                                </t>
  </si>
  <si>
    <t xml:space="preserve">(+) Dividendos Recebidos                                                                       </t>
  </si>
  <si>
    <t>(=) Fluxo de Caixa do Acionista</t>
  </si>
  <si>
    <t>(+) Aportes de Capital</t>
  </si>
  <si>
    <t>(-) Dividendos</t>
  </si>
  <si>
    <t>(=) Fluxo de Caixa do Período</t>
  </si>
  <si>
    <t>(+) Caixa no inicio do periodo</t>
  </si>
  <si>
    <t>(=) Caixa no final do periodo</t>
  </si>
  <si>
    <t>PREVISTO</t>
  </si>
  <si>
    <t>2020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</si>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</sst>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3" fillId="0" borderId="5" xfId="2" applyFont="1" applyBorder="1" applyAlignment="1" applyProtection="1">
      <alignment horizontal="left" indent="2"/>
      <protection locked="0"/>
    </xf>
    <xf numFmtId="0" fontId="6" fillId="3" borderId="8" xfId="2" applyFont="1" applyFill="1" applyBorder="1" applyAlignment="1" applyProtection="1">
      <alignment horizontal="left"/>
      <protection locked="0"/>
    </xf>
    <xf numFmtId="0" fontId="6" fillId="3" borderId="11" xfId="2" applyFont="1" applyFill="1" applyBorder="1" applyAlignment="1" applyProtection="1">
      <alignment horizontal="left"/>
      <protection locked="0"/>
    </xf>
    <xf numFmtId="165" fontId="3" fillId="0" borderId="0" xfId="2" applyNumberFormat="1" applyFont="1" applyProtection="1">
      <protection locked="0"/>
    </xf>
    <xf numFmtId="165" fontId="3" fillId="4" borderId="6" xfId="3" applyNumberFormat="1" applyFont="1" applyFill="1" applyBorder="1" applyProtection="1">
      <protection locked="0"/>
    </xf>
    <xf numFmtId="165" fontId="3" fillId="4" borderId="9" xfId="3" applyNumberFormat="1" applyFont="1" applyFill="1" applyBorder="1" applyProtection="1">
      <protection locked="0"/>
    </xf>
    <xf numFmtId="165" fontId="5" fillId="4" borderId="6" xfId="3" applyNumberFormat="1" applyFont="1" applyFill="1" applyBorder="1" applyProtection="1">
      <protection locked="0"/>
    </xf>
    <xf numFmtId="165" fontId="3" fillId="4" borderId="0" xfId="3" applyNumberFormat="1" applyFont="1" applyFill="1" applyBorder="1" applyProtection="1">
      <protection locked="0"/>
    </xf>
    <xf numFmtId="165" fontId="5" fillId="4" borderId="12" xfId="3" applyNumberFormat="1" applyFont="1" applyFill="1" applyBorder="1" applyProtection="1">
      <protection locked="0"/>
    </xf>
    <xf numFmtId="17" fontId="4" fillId="5" borderId="2" xfId="2" applyNumberFormat="1" applyFont="1" applyFill="1" applyBorder="1" applyAlignment="1" applyProtection="1">
      <alignment horizontal="center"/>
      <protection locked="0"/>
    </xf>
    <xf numFmtId="17" fontId="4" fillId="5" borderId="4" xfId="2" applyNumberFormat="1" applyFont="1" applyFill="1" applyBorder="1" applyAlignment="1" applyProtection="1">
      <alignment horizontal="center"/>
      <protection locked="0"/>
    </xf>
    <xf numFmtId="165" fontId="5" fillId="4" borderId="7" xfId="3" applyNumberFormat="1" applyFont="1" applyFill="1" applyBorder="1" applyProtection="1">
      <protection locked="0"/>
    </xf>
    <xf numFmtId="165" fontId="3" fillId="4" borderId="15" xfId="3" applyNumberFormat="1" applyFont="1" applyFill="1" applyBorder="1" applyProtection="1">
      <protection locked="0"/>
    </xf>
    <xf numFmtId="165" fontId="5" fillId="4" borderId="13" xfId="3" applyNumberFormat="1" applyFont="1" applyFill="1" applyBorder="1" applyProtection="1">
      <protection locked="0"/>
    </xf>
    <xf numFmtId="165" fontId="5" fillId="4" borderId="10" xfId="3" applyNumberFormat="1" applyFont="1" applyFill="1" applyBorder="1" applyProtection="1">
      <protection locked="0"/>
    </xf>
    <xf numFmtId="43" fontId="5" fillId="4" borderId="7" xfId="1" applyFont="1" applyFill="1" applyBorder="1" applyProtection="1">
      <protection locked="0"/>
    </xf>
    <xf numFmtId="165" fontId="7" fillId="4" borderId="7" xfId="3" applyNumberFormat="1" applyFont="1" applyFill="1" applyBorder="1" applyProtection="1">
      <protection locked="0"/>
    </xf>
    <xf numFmtId="0" fontId="7" fillId="0" borderId="5" xfId="2" applyFont="1" applyBorder="1" applyAlignment="1" applyProtection="1">
      <alignment horizontal="left" indent="2"/>
      <protection locked="0"/>
    </xf>
    <xf numFmtId="165" fontId="7" fillId="4" borderId="6" xfId="3" applyNumberFormat="1" applyFont="1" applyFill="1" applyBorder="1" applyProtection="1">
      <protection locked="0"/>
    </xf>
    <xf numFmtId="37" fontId="7" fillId="0" borderId="0" xfId="2" applyNumberFormat="1" applyFont="1" applyProtection="1">
      <protection locked="0"/>
    </xf>
    <xf numFmtId="0" fontId="7" fillId="0" borderId="0" xfId="2" applyFont="1" applyProtection="1">
      <protection locked="0"/>
    </xf>
    <xf numFmtId="165" fontId="5" fillId="4" borderId="7" xfId="1" applyNumberFormat="1" applyFont="1" applyFill="1" applyBorder="1" applyProtection="1">
      <protection locked="0"/>
    </xf>
    <xf numFmtId="43" fontId="3" fillId="0" borderId="0" xfId="2" applyNumberFormat="1" applyFont="1" applyProtection="1"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165" fontId="5" fillId="6" borderId="6" xfId="3" applyNumberFormat="1" applyFont="1" applyFill="1" applyBorder="1" applyProtection="1">
      <protection locked="0"/>
    </xf>
    <xf numFmtId="165" fontId="5" fillId="7" borderId="6" xfId="3" applyNumberFormat="1" applyFont="1" applyFill="1" applyBorder="1" applyProtection="1">
      <protection locked="0"/>
    </xf>
    <xf numFmtId="165" fontId="5" fillId="8" borderId="6" xfId="3" applyNumberFormat="1" applyFont="1" applyFill="1" applyBorder="1" applyProtection="1">
      <protection locked="0"/>
    </xf>
    <xf numFmtId="17" fontId="4" fillId="9" borderId="4" xfId="2" applyNumberFormat="1" applyFont="1" applyFill="1" applyBorder="1" applyAlignment="1" applyProtection="1">
      <alignment horizontal="center"/>
      <protection locked="0"/>
    </xf>
    <xf numFmtId="17" fontId="4" fillId="9" borderId="14" xfId="2" applyNumberFormat="1" applyFont="1" applyFill="1" applyBorder="1" applyAlignment="1" applyProtection="1">
      <alignment horizontal="center"/>
      <protection locked="0"/>
    </xf>
  </cellXfs>
  <cellStyles count="4">
    <cellStyle name="Normal" xfId="0" builtinId="0"/>
    <cellStyle name="Normal 9" xfId="2" xr:uid="{CECE4C52-8AE0-4F6C-9D13-F9168E3D1940}"/>
    <cellStyle name="Vírgula" xfId="1" builtinId="3"/>
    <cellStyle name="Vírgula 4" xfId="3" xr:uid="{B9EA900B-3699-41B2-A698-5D51E69E7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calcChain" Target="calcChain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ramarsh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rotte\Configura&#231;&#245;es%20locais\Temporary%20Internet%20Files\Content.Outlook\38B0C20V\CAB%20Cuiab&#225;\Planejamento%20e%20Or&#231;amento\Plano%20de%20Neg&#243;cio\Modelagem%20v21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projetos\Empresas\Water%20&amp;%20Sewage\CAB\Mirassol&amp;Palestina\Acompanhamento\Aprova&#231;&#227;o%20BNDES\Comprova&#231;&#227;o_BNDES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projetos\Empresas\Oil%20&amp;%20Gas\MDC%20par\Dados%20Recebidos\Modelo%20Novos%20Projeto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alv&#227;o\Adutora%20Arapiraca\Execu&#231;&#227;o\Planilhas\Planilha%20de%20Venda\VENDA%20Adutora%20III%20DN%20700%20rev%2001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Joinvile\dimensionamento01.10_021007_rev_CAB_Consix_051007(1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&#231;&#245;es%20Investidores\Plano%20de%20Neg&#243;cios\CAB%20Mato%20Grosso\Worksheet%20in%205210%20Aplica&#231;&#245;es%20Financeiras%20Leadsheet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&#231;&#245;es%20Investidores\Plano%20de%20Neg&#243;cios\CAB%20Mato%20Grosso\Worksheet%20in%20%20%20%20%20%20Imobilizado%20Leadsheet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&#231;&#245;es%20Investidores\Plano%20de%20Neg&#243;cios\CAB%20Mato%20Grosso\Worksheet%20in%20(C)%205610%20Imobilizado%20Leadsheet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&#231;&#245;es%20Investidores\Plano%20de%20Neg&#243;cios\CAB%20Mato%20Grosso\Worksheet%20in%20(C)%201202%20Rev%20anal&#237;tica%20outras%20contas%20Set.02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&#231;&#245;es%20Investidores\Plano%20de%20Neg&#243;cios\CAB%20Mato%20Grosso\Worksheet%20in%202231%20Draft%20das%20Demonstra&#231;&#245;es%20Financeira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lis\c\Bahia%20sul\or&#231;amento%20apresentado\C&#243;pia%20de%20Suzano-A-Operacional%20230805eric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Engenharia\Planejamento\MODELO\Graf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SULTA\PROPOSTA\BDPR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CIBD%20NRG\Whipple\Talisman\Compcos\Gas%20processor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projetos\Empresas\Water%20&amp;%20Sewage\CAB\Guaratinguet&#225;\Material%20para%20proposta\Proposta%20Gerencial\Modelo%20Gerencial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senvolvimento%20de%20Neg&#243;cios\AProjetos\SP-19-09\Econ&#244;mico%20Financeiro\Plano%20de%20neg&#243;cio%20Andradina\Plano%20de%20Neg&#243;cio_12032010\An&#225;lise_Riscos\Mat_Riscos_Andradina_0403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CELDATA\ECOLAB\CRYSTAL\DCF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uasa.sharepoint.com/Users/mathiashausslein/Investimentos/1.%20Projetos/1.%20OTP/Estacionamentos%20BH/Modelo%20Financeiro/20120522_MF_Garagens%20-%20Caso%20Base%20OTP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WINDOWS\TEMP\Gerasul\Valuation\Model\lending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Impala\Compco\Mining%20Comp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uasa.sharepoint.com/Users/gbarbosa/Desktop/MF_00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Elekt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uasa.sharepoint.com/Documents%20and%20Settings/Vmenu/My%20Documents/Suez%20Environnement/Brasil/Manaus/Business%20Plan/v5/business%20plan%20v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GasMat_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DESKTOP\Five%20Year%20Plan\Other%20Companies\Output_Cuiaba_V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Comps\Base%20Met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BD%20Media\Joi\Loews\Lights%20Operating%20Model%201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&#231;&#245;es%20Investidores\Projetos\Macrodrenagem\Macro_2806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Comps\Backup\Base%20Meta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Lonmin\Sons%20of%20Gwalia\Base%20Metals%20Comps_sg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Temp\COPEL%20DIS%20Sep%202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Dobson\Dobson%20Comp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Brad\Autobahn%20%20H%20drive\with%20BS%20inf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ribamar\Documents\Delta-Cear&#225;\Informa&#231;&#245;es%20Mensais%20Regional%20Fortaleza%20-%20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tos\Pasta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Epe_E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gsousa\Desktop\CAB\PNs\PN%2015_19\3%20-%20Rev%2004.15\QCI\Original\QCI%20CAB%20-%2002-2015.rev05%20(SP%20II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Diamet\Project%20Clarity\Dia%20Met_Final_PreRecap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agmar\6%20-%20OUTRAS%20OBRAS\2%20-%20ESTUDO%20TRANSORDESTINA\21%20-%20CRONOGRAMA\CRONOGRAMA%20MVP-05%20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North%20American%20Palladium\Overvi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Documents%20and%20Settings\josiane.almeida\Configura&#231;&#245;es%20locais\Temporary%20Internet%20Files\OLKCF\SPAT-121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eus%20documentos\Proposta\Crema\Ma\Dimensiona%20equipa%20lote%20PA_01%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%20L%20&#193;%20V%20I%20O\OR&#199;AMENTOS\ANEL%20RIO%20-%20CONS&#211;RCIO\OR&#199;.%20REVIS&#195;O%203\Pre&#231;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INVEST\_M&amp;A\NRG\Copel\Copel%20Telecom\DCF\Copel%20Telecom_v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C13105_LIXO_Campo%20Grande\Lixo\Campo%20Grande\ESTUDOS\Completo\Concess&#227;o%20C%20Grande_Vers&#227;o_17_11_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VISITORS\Summer\Models\CALME\Value%20Calme\Value_%20SECL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bambiental-my.sharepoint.com/pw_files/dms32437/QC-305007-00071-00-2%20-%20ADMINISTRATIVO.xlsb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BD%20Buenos%20Aires\GRUPO%20CLARIN\Private%20Equity\The%20Group\FinModels\MULTICA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\&#211;rg&#227;os%20&amp;%20Concorr&#234;ncias\Dnit\Editais\CC%20181%2003%2003\Projeto%20BR222%20CE%20Ed.%20181%2003%20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1galvaoeng\departamentos$\CabAmbiental\Desenvolvimento%20de%20Neg&#243;cios\Projetos\SC-02-08\Econ&#244;mico-Financeiro\Proposta%20Comercial\Cen&#225;rio%20esgoto%20antecipado\Mirassol_CA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projetos\Empresas\Water%20&amp;%20Sewage\CAB\Mirassol&amp;Palestina\BNDES\Proje&#231;&#245;es\Sanessol%2014041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~003808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Brad\Autobahn%20%20H%20drive\Mergercon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D%20Adm\02_GESA\1_Mem.Calc%20-BM%2035%20a%20BM%2043%20(OFICIAL)\9_Mem.Calc%20-%20BM-42\BR-104%20-%20Boletim%20de%20Medi&#231;&#227;o%20-%20BM-42%20(Dezembro.11)%20-%20Rev001%20-%2019.03.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TELECOM\MODELS\PUBLISHED_MODELS\COL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Tbs_E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STRAS%20NOVO2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Valuations\USGAAP\Trds%20%20mode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Mauricio\Meus%20documentos\PROPOSTAS%20COMERCIAIS\DNIT\DNIT_BRAS&#205;LIA\EDITAL%20515_2006%20BR_222CE\PROJETOS%20JBR\CUSTOS%2002\Furukawa\Infovias%202001\Ra\USU\RAS\VSI\TVA-98\cota&#231;&#227;o\Pre&#231;o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ransfer\energy\compacq\compacq%20(under%20revision%20mfv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Working\ANALISTAS\Luiz_Otavio\CSFB\Edge\Key%20Analyst%20Data%20(standard)%20U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ML\Models\SEN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ROLE\APONTAMENTO%20FER\M&#227;o%20de%20Obra\201409\Users\marcio.bezerra\Desktop\apontamento%20marcio%2001.xlsm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WIN\engenharia\Engenharia\Planilha%20Padr&#227;o\Precifica&#231;&#227;o%20para%20impress&#227;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ALISE\Working\ANALISTAS\Santos_Gustavo\Sabesp\SBSP%203Q00%20Revis&#227;o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Applications\Microsoft%20Office%202008\Office\Startup\Excel\RELATORI\PRONOR\PROPTES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Empresas\Water%20&amp;%20Sewage\CAB\Joinville\Modelagem%20Financeira\Sensibilidade_SPAT_BNDES_semestr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gusta\Atp\Documents%20and%20Settings\Renato\Desktop\Pre&#231;os%20Revisados-OAE-SEPLANE-(25-11-04)-final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asfreire\AppData\Local\Microsoft\Windows\Temporary%20Internet%20Files\Content.Outlook\6GSVTTKU\Meus%20documentos\Regional%20S&#227;o%20Luis\Inf.%20Mensais%20Reg.%20SLZ%20-%20Set%2003\Resecon-2003%20-%20Regional%20S&#227;o%20Lui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Valuations\USGAAP\base%20templete%20mode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projetos\Empresas\Water%20&amp;%20Sewage\CAB\Santo%20Andr&#233;\Dados%20Recebidos\SANTO%20ANDR&#201;%20-%20CAB\PN-STOA%20(Coleta%20e%20Tratamento)%20200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xcel\ChristmasTree\DCF\DCF_ver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IBD\_PF\EGCO\Comps\comps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uasa.sharepoint.com/windows/TEMP/Documents%20and%20Settings/isantos/Meus%20documentos/Fechamento/Flash%20Info%20e%20BGT%20Jerome/Budget/ADA_BGT2001_0801_ajustado%20no%20ano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CF1EA8\CUSTO%20LARANJEIRA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Desenvolvimento%20de%20Neg&#243;cios\AProjetos\SP-19-09\Econ&#244;mico%20Financeiro\Plano%20de%20neg&#243;cio%20Andradina\Plano%20de%20Neg&#243;cio_12032010\An&#225;lise_Riscos\Mat_Riscos_Andradina_04031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abiana.mattos\AppData\Local\Microsoft\Windows\Temporary%20Internet%20Files\Content.Outlook\BLPNHOS4\Apontamento%20de%20M&#227;o%20de%20Obra%20marcio%2001_a_26%20Jan.xlsm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CF1EA8\CUSTO%20ZONA%20SUL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de%20JBR_1\Meus%20documentos\Reflexo%20Aditivo%20%20Duplicacao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1-Contratos\windows\TEMP\Aditivo%20Repactuado%20Restauracao%20Lote%202\Reflexo%20Aditivo%20%20Duplicacao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TEMP\clec%20co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aprock2\Comps%20in%20progress\CLECa1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NIT\5&#170;%20UNIT\Manuten&#231;&#227;o\Manuten&#231;&#227;o%20Rotineira\Patos\Patos%20a%20licitar-prontos\PT-BR-418%20(Km%2084,5%20-%20Km%20123,9)%20(UL%205-9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ackup\LPT-TU\PRA\PRA%20BRN_LPTTU_v.13.3_Junho%202008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WIN\TRABALHO\pce\planilha\Cota&#231;&#245;es\planilha%20para%20cota&#231;&#227;o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WIN\ENGENHARIA\Cidades%20-%20Ativas\Joinville\Planilhas\Plan.%20de%20Precifica&#231;&#227;o%20-%202005\Precifica&#231;&#227;o%20de%20servi&#231;os%202005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enise\Meus%20documentos\Documents%20and%20Settings\usuario\Configura&#231;&#245;es%20locais\Temporary%20Internet%20Files\Content.IE5\G1QLVIW6\concessao\servicos2003-1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alv&#227;o\Adutora%20Arapiraca\Execu&#231;&#227;o\Planilhas\Estudos\Comparativo%20Enterrado%20x%20A&#233;reo\Estudo%20M&#233;todo%20Executivo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Gaspart%20020300_30yrsce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00535\dyna01\ClaudioFerreira\Excel\OR96088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Shared\Pacificorp\CompcoPP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RT\SYS\WINDOWS\CARMA1~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Chakrapani\Asarco\ARNIE%20Model%2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hared\@Liem\U_Material\@Home\Project%20X\Merger%20Model%20T%20-%20UMG%20-%20TWX%204-17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%20arlos%20%20Machado\My%20Documents\Disco%201\BR-262-MS(3)\Anexos%20PGQ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Company\BSB\Brasilia%20Sector%20Comercial%20Sul%20Vers&#227;o%20I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Company\BSB\Brasilia%20Sector%20Comercial%20Sul%20Vers&#227;o%20II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MCLARI~1.CAB\AppData\Local\Temp\Rela&#231;&#245;es%20Investidores\Acompanhamento%20Performance\CAB%20Guaratinguet&#225;\Proje&#231;&#227;o%20Guaratingueta%2013-11-09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asfreire\AppData\Local\Microsoft\Windows\Temporary%20Internet%20Files\Content.Outlook\6GSVTTKU\Users\marcosfreitas\Documents\Opera&#231;&#245;es\Compesa\Modelagem%20Financeira\Compesa%202008%2011%2005%20e.xlsm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Aggregates%202-21-99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rq_Tec\Projetos%20em%20Andamento\N039(PROMATA_Camutanga)\Projetistas_Parceiros\Socorro\orca-feira%20Camutanga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Samantha\Models\Beven%20Base%20model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Newsquest\Valuation%20min\local%20newspaper%20coco%202.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MARSHALL"/>
      <sheetName val="COMPOGRAN"/>
      <sheetName val="COMPOSIC"/>
      <sheetName val="GRANOMETRIA"/>
      <sheetName val="B-19"/>
      <sheetName val="B-12"/>
      <sheetName val="B-10"/>
      <sheetName val="PÓ"/>
      <sheetName val="AREIA"/>
      <sheetName val="Gráfico2"/>
      <sheetName val="GRAFICO"/>
      <sheetName val="COMPOS."/>
      <sheetName val="Marsh 01"/>
      <sheetName val="Marsh 02"/>
      <sheetName val="GRAF.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emissas"/>
      <sheetName val="Resumo"/>
      <sheetName val="Outorga"/>
      <sheetName val="Premissas"/>
      <sheetName val="Projeções em R$"/>
      <sheetName val="Fin 1 Água"/>
      <sheetName val="Fin 1 Esgoto"/>
      <sheetName val="Fin 2 Água"/>
      <sheetName val="Fin 2 Esgoto"/>
      <sheetName val="Fin Ponte"/>
      <sheetName val="Fin 1 Com"/>
      <sheetName val="Fin 2 Com"/>
      <sheetName val="Fin 3 Com"/>
      <sheetName val="Fin 4 Com"/>
      <sheetName val="Checagem"/>
      <sheetName val="Depreciação"/>
      <sheetName val="Populações"/>
      <sheetName val="Parâmetros"/>
      <sheetName val="Projeção"/>
      <sheetName val="Receita "/>
      <sheetName val="Dados base transfer"/>
      <sheetName val="histograma com aumento"/>
      <sheetName val="Histograma 2010"/>
      <sheetName val="Histograma 2011"/>
      <sheetName val="Histograma 2012"/>
      <sheetName val="Obras Água"/>
      <sheetName val="Obras Esgoto"/>
      <sheetName val="Despesa"/>
      <sheetName val="Transfer para PN"/>
      <sheetName val="Descrição Sist"/>
      <sheetName val="organograma"/>
      <sheetName val="Dimensiomento Pessoal e Carros"/>
      <sheetName val="Salários"/>
      <sheetName val="Água_Prod"/>
      <sheetName val="Água_Distr"/>
      <sheetName val="Esgoto_Col"/>
      <sheetName val="Esgoto_Trat"/>
      <sheetName val="Comercial"/>
      <sheetName val="Administrativo"/>
      <sheetName val="Gestão"/>
      <sheetName val="Diversos"/>
      <sheetName val="Indicador"/>
      <sheetName val="Plan1"/>
    </sheetNames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Pgtos_Mensal"/>
      <sheetName val="Total_por_Empresa"/>
      <sheetName val="Pgtos"/>
      <sheetName val="QUF 1"/>
      <sheetName val="QUF 2"/>
      <sheetName val="Conciliação"/>
      <sheetName val="Cronograma"/>
      <sheetName val="Cronograma (2)"/>
      <sheetName val="FINAME"/>
      <sheetName val="Notas Glosadas"/>
    </sheetNames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C"/>
      <sheetName val="Macro"/>
      <sheetName val="BS"/>
      <sheetName val="IS"/>
      <sheetName val="CF"/>
      <sheetName val="WC"/>
      <sheetName val="Cons"/>
      <sheetName val="Protasio Alves"/>
      <sheetName val="Capitão"/>
      <sheetName val="Concordia"/>
      <sheetName val="Chapecó"/>
      <sheetName val="Toledo"/>
      <sheetName val="Rio Claro"/>
      <sheetName val="Alcidia"/>
      <sheetName val="Sta Luzia"/>
      <sheetName val="Morro Vermelho"/>
      <sheetName val="Alto Taquari"/>
      <sheetName val="Conquista Pontal"/>
      <sheetName val="Costa Rica"/>
      <sheetName val="Eldorado"/>
      <sheetName val="Água Emendada"/>
      <sheetName val="PPT Novo"/>
      <sheetName val="Magnesita"/>
      <sheetName val="Araripina e GAMIG"/>
      <sheetName val="Conv"/>
      <sheetName val="Debt"/>
      <sheetName val="Capex"/>
      <sheetName val="WACC"/>
      <sheetName val="PPT"/>
    </sheetNames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Venda Serv"/>
      <sheetName val="Venda Mat"/>
      <sheetName val="Custo Serv "/>
      <sheetName val="Custo Mat "/>
      <sheetName val="Custo Unificado"/>
      <sheetName val="Planilha Custo"/>
      <sheetName val="Planilha Custo S e M"/>
      <sheetName val="Planilha Custo Materiais"/>
      <sheetName val="Planilha Custo Mat. Cópia Seg."/>
      <sheetName val="Plan. materiais (2)"/>
      <sheetName val="Venda Serv (2)"/>
    </sheetNames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ons_ Equiv_"/>
      <sheetName val="Consolidada"/>
      <sheetName val="Despesas - Alt. 1"/>
      <sheetName val="ADM"/>
      <sheetName val="Mat. Equip."/>
      <sheetName val="Rel_ equip_"/>
      <sheetName val="Operação _A_"/>
      <sheetName val="Cotações"/>
      <sheetName val="Operação _E_"/>
      <sheetName val="Manut_ _Locaç_ Vei_ Pes__"/>
      <sheetName val="salários"/>
      <sheetName val="Manut _Aquis_ Vei_ Pes__"/>
      <sheetName val="Habitantes"/>
    </sheetNames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mentos"/>
      <sheetName val="Lead"/>
      <sheetName val="Links"/>
      <sheetName val="Aplicações"/>
      <sheetName val="TesteRend"/>
      <sheetName val="Equity"/>
      <sheetName val="ProvaEquity"/>
      <sheetName val="XREF"/>
      <sheetName val="Tickmarks"/>
      <sheetName val="Mapa"/>
      <sheetName val="Mapa 311202"/>
      <sheetName val="comp. extratos"/>
      <sheetName val="Rendimentos"/>
      <sheetName val="Relação"/>
      <sheetName val="Circulariz"/>
      <sheetName val="AFinanc"/>
      <sheetName val="Comentários"/>
      <sheetName val="PL"/>
      <sheetName val="#REF"/>
      <sheetName val="Premissas"/>
      <sheetName val="Circularizações"/>
      <sheetName val="Parametro Rec. Finan."/>
      <sheetName val="Par.Rec.Fin.Dez"/>
      <sheetName val="Var Set-Dez"/>
      <sheetName val="Circularização aplicações"/>
      <sheetName val="PAS-rec. finan."/>
      <sheetName val="Par Rec Finan - Dez.02"/>
      <sheetName val="Par Rec Finan - Set.02"/>
      <sheetName val="Threshold Calc"/>
      <sheetName val="REceita Financeira"/>
      <sheetName val="parametro"/>
      <sheetName val="Circularização"/>
      <sheetName val="Títulos de capitalização"/>
      <sheetName val="Aplicações em CDR RDB CDI"/>
      <sheetName val="Conc.Banco Dez02 "/>
      <sheetName val="Circularizações 31.12.02"/>
      <sheetName val="Mapa aplicações {ppc}"/>
      <sheetName val="Conciliações"/>
      <sheetName val="Mapa 12.05"/>
      <sheetName val="Circul. e Conciliação Bancária"/>
      <sheetName val="Aplicações financeiras"/>
      <sheetName val="Parâmetro"/>
      <sheetName val="Mapa de mov. {ppc} "/>
      <sheetName val="Receita financeira 31.12.05"/>
      <sheetName val="Cálculo do Parâmetro"/>
      <sheetName val="Receita Financeira 30.06.05 "/>
      <sheetName val="Movimentação"/>
      <sheetName val="Mapa de Movimentação"/>
      <sheetName val="sales vol."/>
      <sheetName val="Revenues"/>
      <sheetName val="Abril"/>
      <sheetName val="Agente"/>
      <sheetName val="Teste de Baixas"/>
      <sheetName val="Circularizacões"/>
      <sheetName val="Movimentação das Aplicações"/>
      <sheetName val="Roll-Forward"/>
      <sheetName val="Conc. e Circularização"/>
    </sheetNames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Out"/>
      <sheetName val="MapaDez"/>
      <sheetName val="DeprecOut"/>
      <sheetName val="DeprecDez"/>
      <sheetName val="Teste de Adições"/>
      <sheetName val="Conciliação"/>
      <sheetName val="XREF"/>
      <sheetName val="Tickmarks"/>
      <sheetName val="NotaExplicativa"/>
      <sheetName val="Investimentos"/>
    </sheetNames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Out"/>
      <sheetName val="XREF"/>
      <sheetName val="Lead"/>
      <sheetName val="Links"/>
      <sheetName val="MapaOut"/>
      <sheetName val="MapaDez"/>
      <sheetName val="DeprecDez"/>
      <sheetName val="Teste de Adições"/>
      <sheetName val="Conciliação"/>
      <sheetName val="Tickmarks"/>
      <sheetName val="MapaGeral"/>
      <sheetName val="DeprecGeral"/>
      <sheetName val="AdiçõesDez"/>
      <sheetName val="AdiçõesOut"/>
      <sheetName val="Baixas"/>
      <sheetName val="Transf"/>
      <sheetName val="Report"/>
      <sheetName val="Comentários"/>
      <sheetName val="Teste de Baixas"/>
      <sheetName val="MapaOut-Dez"/>
      <sheetName val="MapaMovto"/>
      <sheetName val="Deprec"/>
    </sheetNames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inanc"/>
      <sheetName val="ativo circulante"/>
      <sheetName val="RLP Permanente"/>
      <sheetName val="passivo"/>
      <sheetName val="FOPAG"/>
      <sheetName val="Cutoff"/>
      <sheetName val="TesteRend"/>
      <sheetName val="XREF"/>
      <sheetName val="Tickmarks"/>
      <sheetName val="DeprecOut"/>
    </sheetNames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ft"/>
      <sheetName val="Ajustes pós auditoria 2002"/>
      <sheetName val="DOAR"/>
      <sheetName val="PlanDOAR"/>
      <sheetName val="XREF"/>
      <sheetName val="Tickmarks"/>
      <sheetName val="AFinanc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"/>
      <sheetName val="Cpus"/>
      <sheetName val="Dados"/>
      <sheetName val="Fechamento"/>
      <sheetName val="Resumo"/>
      <sheetName val="Insumos"/>
      <sheetName val="Serviços"/>
      <sheetName val="Composições"/>
      <sheetName val="Fluxo Caixa"/>
      <sheetName val="QTR"/>
      <sheetName val="QTS"/>
      <sheetName val="Cronograma"/>
      <sheetName val="BDI"/>
      <sheetName val="ES"/>
      <sheetName val="Materiais_Elétricos A"/>
      <sheetName val="3841_ESCOPO_A"/>
      <sheetName val="Arrum_ESCOPO_A"/>
      <sheetName val="SUBT_ESCOPO_A"/>
      <sheetName val="Indiretas"/>
      <sheetName val="Mobilização"/>
      <sheetName val="Canteiro"/>
      <sheetName val="Crono MOI"/>
      <sheetName val="CpuApr"/>
      <sheetName val="RelCpu"/>
      <sheetName val="Permanência"/>
      <sheetName val="Crono MO"/>
      <sheetName val="Crono EQ"/>
      <sheetName val="GerRel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RODUT MENSAL"/>
      <sheetName val="PRODUÇÃO ACUM"/>
      <sheetName val="CUSTO MÉD ACUM"/>
      <sheetName val="Produt JAN"/>
      <sheetName val="Produt FEV"/>
      <sheetName val="Produt MAR"/>
      <sheetName val="Produt ABR"/>
      <sheetName val="Produt MAI"/>
      <sheetName val="Produt JUN"/>
      <sheetName val="Produt JUL"/>
      <sheetName val="Produt AGO"/>
      <sheetName val="Produt SET"/>
      <sheetName val="Produt OUT"/>
      <sheetName val="Produt NOV"/>
      <sheetName val="Produt DEZ"/>
      <sheetName val="MACROS"/>
    </sheetNames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P AN"/>
      <sheetName val="DESEMP COM NE"/>
      <sheetName val="DESEMP COM SE"/>
      <sheetName val="DESEMP COM SL"/>
      <sheetName val="DESEMP COM TC"/>
      <sheetName val="DADOS"/>
      <sheetName val="Contratações"/>
      <sheetName val="PROP ELAB GANH"/>
      <sheetName val="PARETOS"/>
      <sheetName val="FAIXA PROPOSTAS"/>
    </sheetNames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Compco"/>
      <sheetName val="output"/>
      <sheetName val="Word Setup Summary-WGR"/>
      <sheetName val="Word Setup Summary - TX"/>
      <sheetName val="WACC"/>
      <sheetName val="summary"/>
      <sheetName val="INIDICADORES TÉCNICOS"/>
      <sheetName val="INDICADORES ADM_FIN ok"/>
      <sheetName val="HIST"/>
    </sheetNames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emissas"/>
      <sheetName val="Premissas"/>
      <sheetName val="Projeções em R$"/>
      <sheetName val="Financiamentos"/>
      <sheetName val="Depreciação"/>
      <sheetName val="Checagem"/>
      <sheetName val="Modelo B - ROB"/>
      <sheetName val="Modelo C - Custo Variável"/>
      <sheetName val="Modelo D - Custo fixo"/>
      <sheetName val="Modelo E - Investimentos"/>
      <sheetName val="Modelo F - Depreciação"/>
      <sheetName val="Modelo G - Financiamento"/>
      <sheetName val="Modelo H - DRE"/>
      <sheetName val="Modelo I - Fluxo de Caixa"/>
      <sheetName val="Modelo J - Balanço"/>
      <sheetName val="Modelo K - TIR"/>
    </sheetNames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Contrato"/>
      <sheetName val="Custos_IPs"/>
      <sheetName val="Premissas_SSMQ"/>
      <sheetName val="Premissas_Cálculos"/>
      <sheetName val="Tabela"/>
      <sheetName val="PGR"/>
      <sheetName val="M_Eletrom"/>
      <sheetName val="M_Civil"/>
      <sheetName val="SSMQ"/>
      <sheetName val="Mem Calc"/>
      <sheetName val="Sintetico"/>
      <sheetName val="Qualitativa"/>
      <sheetName val="Qualit_Graficos"/>
    </sheetNames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</sheetNames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Sumário"/>
      <sheetName val="Macroeconomia"/>
      <sheetName val="Painel de Controle"/>
      <sheetName val="Financiamentos"/>
      <sheetName val="Fin. Equity"/>
      <sheetName val="CAPEX"/>
      <sheetName val="OPEX"/>
      <sheetName val="Seguros e Garantias"/>
      <sheetName val="Receitas"/>
      <sheetName val="Rec. Obra IFRS"/>
      <sheetName val="Depreciação &amp; Amortização IFRS"/>
      <sheetName val="DRE IFRS"/>
      <sheetName val="Balanço Patrimonial IFRS"/>
      <sheetName val="JSCP e Dividendos IFRS"/>
      <sheetName val="Resultados IFRS"/>
      <sheetName val="Demonstrações Fin. Anuais"/>
      <sheetName val="DRE"/>
      <sheetName val="Balanço Patrimonial"/>
      <sheetName val="Fluxo de Caixa"/>
      <sheetName val="Usos e Fontes"/>
      <sheetName val="Resultados"/>
      <sheetName val="Fin. Aux."/>
      <sheetName val="Impostos"/>
      <sheetName val="Depreciação &amp; Amortização"/>
      <sheetName val="JSCP e Dividendos"/>
      <sheetName val="Tempo"/>
      <sheetName val="PD"/>
    </sheetNames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Exchange Rates"/>
      <sheetName val="Factset IBES Estimates"/>
      <sheetName val="Status Page"/>
      <sheetName val="LFY-LTM Summary"/>
      <sheetName val="Anglo "/>
      <sheetName val="BHP"/>
      <sheetName val="Billiton"/>
      <sheetName val="CVRD"/>
      <sheetName val="Falconbridge"/>
      <sheetName val="Inco"/>
      <sheetName val="Rio Tinto"/>
      <sheetName val="WMC"/>
      <sheetName val="Xstrata"/>
      <sheetName val="Trading Multiples"/>
      <sheetName val="Credit Multiples"/>
      <sheetName val="Other Multiples"/>
      <sheetName val="__FDSCACHE__"/>
      <sheetName val="Liquidity Multiples"/>
      <sheetName val="WACC Calc."/>
      <sheetName val="INIDICADORES TÉCNICOS"/>
      <sheetName val="INDICADORES ADM_FIN ok"/>
      <sheetName val="Arrecadação "/>
    </sheetNames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Quadro + Gráfico"/>
      <sheetName val="Custo do CM-30"/>
      <sheetName val="Viga_Benkellman"/>
      <sheetName val="Estudo_Estatístico"/>
      <sheetName val="Pro_-_10_norma_A"/>
      <sheetName val="Pró_-_11_norma_B"/>
      <sheetName val="Resumo_subtrechos_homgêneos"/>
      <sheetName val="Demonstrativo_Dimensionamento"/>
      <sheetName val="Camadas_Mat__Distintos"/>
      <sheetName val="Cálculo"/>
      <sheetName val="memória de calculo_liquida"/>
      <sheetName val="Preços"/>
      <sheetName val="Desp. Apoio"/>
      <sheetName val="Proposta"/>
      <sheetName val="RELATA"/>
      <sheetName val="Carimbo de Nota"/>
      <sheetName val="Custo_do_CM-30"/>
      <sheetName val="memória_de_calculo_liquida"/>
      <sheetName val="Quadro_+_Gráfico"/>
      <sheetName val="Desp__Apoio"/>
      <sheetName val="Fresagem de Pista Ago-98"/>
      <sheetName val="P3"/>
      <sheetName val="PLANILHA ATUALIZADA"/>
      <sheetName val="Auxiliar"/>
      <sheetName val="Tela"/>
      <sheetName val="Atualizacao"/>
      <sheetName val="Chuvas"/>
      <sheetName val="Medição"/>
      <sheetName val="COMPOS1"/>
      <sheetName val="CAPA"/>
      <sheetName val="SUMÁRIO GERAL"/>
      <sheetName val="DIVISÓRIAS"/>
      <sheetName val="CAPA CD"/>
      <sheetName val="CABEÇALHO-RODAPÉ"/>
      <sheetName val="ABC"/>
      <sheetName val="ORÇAMENTO"/>
      <sheetName val="MEMÓRIA"/>
      <sheetName val="CRONOGRAMA"/>
      <sheetName val="BDI"/>
      <sheetName val="Encargos Sociais"/>
      <sheetName val="CPU"/>
      <sheetName val="Quadro Bueiros"/>
      <sheetName val="MP CUB"/>
      <sheetName val="Plan1"/>
      <sheetName val="CBR Jazida"/>
      <sheetName val="JAZIDAS"/>
      <sheetName val="plan"/>
      <sheetName val="Plan2"/>
      <sheetName val=""/>
      <sheetName val="Conc 20"/>
      <sheetName val="CRON.NOVO.ARIPUANA"/>
      <sheetName val="RP-1 SB (3)"/>
    </sheetNames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Sumário"/>
      <sheetName val="PD"/>
      <sheetName val="Macroeconomia"/>
      <sheetName val="Painel de Controle"/>
      <sheetName val="Financiamentos"/>
      <sheetName val="Receitas"/>
      <sheetName val="CAPEX"/>
      <sheetName val="OPEX"/>
      <sheetName val="DRE"/>
      <sheetName val="Balanço Patrimonial"/>
      <sheetName val="Fluxo de Caixa"/>
      <sheetName val="Usos e Fontes"/>
      <sheetName val="Resultados"/>
      <sheetName val="Demonstrações Fin. Anuais"/>
      <sheetName val="Financiamentos Aux."/>
      <sheetName val="Impostos"/>
      <sheetName val="Depreciação &amp; Amortização"/>
      <sheetName val="Dividendos e JSCP"/>
      <sheetName val="Tempo"/>
    </sheetNames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urve"/>
      <sheetName val="ASSUM"/>
      <sheetName val="Rev&amp;ExpSen"/>
      <sheetName val="Returns"/>
      <sheetName val="BS_IS"/>
      <sheetName val="US_ BS_IS"/>
      <sheetName val="US_BS_IS (US$)"/>
      <sheetName val="Rev_Exp"/>
      <sheetName val="tariff"/>
      <sheetName val="o&amp;m"/>
      <sheetName val="taxes"/>
      <sheetName val="OPIC"/>
      <sheetName val="DEPR"/>
      <sheetName val="CTA"/>
      <sheetName val="US$debt"/>
      <sheetName val="R$Debt"/>
      <sheetName val="SPS"/>
      <sheetName val="QPR"/>
      <sheetName val="Sheet1"/>
      <sheetName val="REF"/>
      <sheetName val="Products"/>
    </sheetNames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base"/>
      <sheetName val="populacao e per capitas"/>
      <sheetName val="coberturas"/>
      <sheetName val="evolucao lig res"/>
      <sheetName val="evolucao lig nao res"/>
      <sheetName val="quantitativos lig"/>
      <sheetName val="Igarapes e invasoes"/>
      <sheetName val="sistemas abast precario"/>
      <sheetName val="demanda"/>
      <sheetName val="Demanda ETEP"/>
      <sheetName val="NRW ETEP"/>
      <sheetName val="TABELA DE PREÇOS"/>
      <sheetName val="troca"/>
      <sheetName val="medicao"/>
      <sheetName val="volumes fat 2003"/>
      <sheetName val="volumes 2004-2030"/>
      <sheetName val="sintese acoes m3"/>
      <sheetName val="acoes comerc. m3"/>
      <sheetName val="Premissas Receitas Agua"/>
      <sheetName val="sintese receitas"/>
      <sheetName val="acoes receitas"/>
      <sheetName val="receitas"/>
      <sheetName val="receitas 2004-2030"/>
      <sheetName val="tabela % arrecad"/>
      <sheetName val="montante arr."/>
      <sheetName val="arr anual"/>
      <sheetName val="análise pdd"/>
      <sheetName val="amort"/>
      <sheetName val="investimentos"/>
      <sheetName val="investimento 2003"/>
      <sheetName val="detalhe inv"/>
      <sheetName val="PDS esgoto"/>
      <sheetName val="Inputs para OPEX"/>
      <sheetName val="Qualidade_meio ambiente-OPEX"/>
      <sheetName val="DIST - output OPEX"/>
      <sheetName val="Prod - output OPEX"/>
      <sheetName val="energia e químicos"/>
      <sheetName val="OP - output OPEX"/>
      <sheetName val="COM - output OPEX"/>
      <sheetName val="DRI - Output OPEX"/>
      <sheetName val="DG - Output OPEX"/>
      <sheetName val="ADM - Output OPEX"/>
      <sheetName val="OPEX Consolidado"/>
      <sheetName val="Gráfico - Receitas"/>
      <sheetName val="Gráfico - OPEX por tipo"/>
      <sheetName val="Gráfico - lig por empregado"/>
      <sheetName val="Gráfico - NRW"/>
      <sheetName val="Gráfico - NRW %"/>
      <sheetName val="Gráfico OPEX 2003"/>
      <sheetName val="capital de giro"/>
      <sheetName val="Indicadores"/>
      <sheetName val="Indices de reajustes"/>
      <sheetName val="PIM"/>
      <sheetName val="Dados para graficos"/>
      <sheetName val="Sensibilidades"/>
      <sheetName val="BP - Resumo"/>
      <sheetName val="PROPOSTA - Cenários"/>
      <sheetName val="PROPOSTA - TIR"/>
      <sheetName val="PROPOSTA - Resumo lp"/>
      <sheetName val="PROPOSTA - Resumo mp"/>
      <sheetName val="PROPOSTA - Demontrações"/>
      <sheetName val="Resultados Fin"/>
      <sheetName val="Resultados Fin 2003 2006"/>
      <sheetName val="Cenarios Financiamento"/>
      <sheetName val="Cenarios Agua"/>
      <sheetName val="Cenarios Esgoto"/>
      <sheetName val="Cenarios Perdas"/>
      <sheetName val="Gráfico FCF ano comp."/>
      <sheetName val="Gráfico FCF ac. comp."/>
      <sheetName val="(OPEX 2003)"/>
    </sheetNames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CF"/>
      <sheetName val="Returns"/>
      <sheetName val="Common Size"/>
      <sheetName val="EINC"/>
      <sheetName val="PLRisk"/>
      <sheetName val="Trapped"/>
      <sheetName val="Turnkey"/>
      <sheetName val="Drawdown"/>
      <sheetName val="IDC"/>
      <sheetName val="Debt Amort"/>
      <sheetName val="Sudam"/>
      <sheetName val="Taxes"/>
      <sheetName val="Depr"/>
      <sheetName val="BS_IS"/>
      <sheetName val="Ref1"/>
      <sheetName val="Ref2"/>
      <sheetName val="Ref3"/>
      <sheetName val="Ref4"/>
      <sheetName val="Ref5"/>
      <sheetName val="Transportation"/>
      <sheetName val="Escalation"/>
      <sheetName val="Converge_Model"/>
      <sheetName val="Commit"/>
    </sheetNames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  <sheetName val="Economias SANSYS"/>
      <sheetName val="9.1 - GERAL - Comex"/>
      <sheetName val="BRP_1Q01"/>
      <sheetName val="RBE ACT mi"/>
    </sheetNames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rawdown"/>
      <sheetName val="Cashflow"/>
      <sheetName val="BBPL_Returns"/>
      <sheetName val="Profit_Loss"/>
      <sheetName val="For Consolidation"/>
      <sheetName val="Summary"/>
      <sheetName val="Budget Output 99-03"/>
      <sheetName val="Capex"/>
      <sheetName val="Max Cash"/>
      <sheetName val="Depreciation"/>
      <sheetName val="Tax"/>
      <sheetName val="Repayments"/>
      <sheetName val="Revenue"/>
      <sheetName val="Opex"/>
      <sheetName val="Balance_Sheet"/>
      <sheetName val="Cash_Workings"/>
      <sheetName val="market"/>
    </sheetNames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Cameco"/>
      <sheetName val="Coeur"/>
      <sheetName val="Cominco"/>
      <sheetName val="CVRD"/>
      <sheetName val="Cyprus"/>
      <sheetName val="Falconbridge"/>
      <sheetName val="Freeport"/>
      <sheetName val="Grupo Mexico"/>
      <sheetName val="Inco"/>
      <sheetName val="Inmet"/>
      <sheetName val="Lonmin"/>
      <sheetName val="MIM"/>
      <sheetName val="Noranda"/>
      <sheetName val="Minorco"/>
      <sheetName val="North"/>
      <sheetName val="Pasminco"/>
      <sheetName val="Peñoles"/>
      <sheetName val="Phelps Dodge"/>
      <sheetName val="Rio Algom"/>
      <sheetName val="Rio Tinto"/>
      <sheetName val="Savage"/>
      <sheetName val="SPCC"/>
      <sheetName val="Südelektra"/>
      <sheetName val="Union Minière"/>
      <sheetName val="WMC"/>
      <sheetName val="Trading Stats"/>
      <sheetName val="Credit Stats"/>
      <sheetName val="Other Stats"/>
      <sheetName val="Drawdown"/>
      <sheetName val="BBPL_Returns"/>
      <sheetName val="Inputs"/>
      <sheetName val="Cashflow"/>
      <sheetName val="INIDICADORES TÉCNICOS"/>
      <sheetName val="INDICADORES ADM_FIN ok"/>
      <sheetName val="Arrecadação "/>
      <sheetName val="HIST"/>
    </sheetNames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MC"/>
      <sheetName val="IRR"/>
      <sheetName val="ASSUMPTIONS"/>
      <sheetName val="Title"/>
      <sheetName val="TAB1"/>
      <sheetName val="L DETAIL DOM"/>
      <sheetName val="L DETAIL INTL"/>
      <sheetName val="L DETAIL"/>
      <sheetName val="L SUM"/>
      <sheetName val="TAB2"/>
      <sheetName val="C DETAIL DOM"/>
      <sheetName val="C DETAIL INTL"/>
      <sheetName val="C DETAIL"/>
      <sheetName val="C SUM"/>
      <sheetName val="TAB3"/>
      <sheetName val="SUM"/>
      <sheetName val="TAB4"/>
      <sheetName val="S&amp;U"/>
      <sheetName val="TAB5"/>
      <sheetName val="L CAPSTRUCT"/>
      <sheetName val="C CAPSTRUCT"/>
      <sheetName val="TAB6"/>
      <sheetName val="L SUMMARY"/>
      <sheetName val="L SUMMARY BASE"/>
      <sheetName val="L SUMMARY NB"/>
      <sheetName val="L TOTAL"/>
      <sheetName val="L NA"/>
      <sheetName val="L US"/>
      <sheetName val="L US BASE"/>
      <sheetName val="L US NEW BUILD"/>
      <sheetName val="L US DISPO"/>
      <sheetName val="L US CAPEX"/>
      <sheetName val="L STAR"/>
      <sheetName val="L STAR BASE"/>
      <sheetName val="L STAR NEW BUILD"/>
      <sheetName val="L MAGIC"/>
      <sheetName val="L MAGIC BASE"/>
      <sheetName val="L MAGIC NEW BUILD"/>
      <sheetName val="L CAN"/>
      <sheetName val="L CAN BASE"/>
      <sheetName val="L CAN NEW BUILD"/>
      <sheetName val="L CAN DISPO"/>
      <sheetName val="L CAN CAPEX"/>
      <sheetName val="L INTL"/>
      <sheetName val="L SPAIN"/>
      <sheetName val="L SPAIN BASE"/>
      <sheetName val="L SPAIN NEW BUILD"/>
      <sheetName val="L SPAIN CAPEX"/>
      <sheetName val="L OTHER INTL"/>
      <sheetName val="L OTHER INTL BASE"/>
      <sheetName val="L OTHER INTL NEW BUILD"/>
      <sheetName val="L INTL CAPEX"/>
      <sheetName val="Share Prices"/>
    </sheetNames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&gt;&gt;&gt;"/>
      <sheetName val="Outputs"/>
      <sheetName val="Control Panel"/>
      <sheetName val="Assumptions"/>
      <sheetName val="CAPEX MES"/>
      <sheetName val="CAPEX"/>
      <sheetName val="OPEX MES"/>
      <sheetName val="Forecast Mensal"/>
      <sheetName val="Forecast Anual"/>
      <sheetName val="Forecast Ano Fiscal"/>
      <sheetName val="Fin 1"/>
      <sheetName val="Fin 2"/>
      <sheetName val="Fin 3"/>
      <sheetName val="Fin 4"/>
      <sheetName val="Fin 5"/>
      <sheetName val="Fin 6"/>
      <sheetName val="Fin 7"/>
      <sheetName val="Fin 8"/>
      <sheetName val="Fin 9"/>
      <sheetName val="Fin 10"/>
      <sheetName val="Fin Com"/>
      <sheetName val="Dep 1"/>
      <sheetName val="Dep 2"/>
      <sheetName val="Dep 3"/>
      <sheetName val="Dep 4"/>
      <sheetName val="Dep 5"/>
      <sheetName val="Dep 6"/>
      <sheetName val="Dep 7"/>
      <sheetName val="Dep 8"/>
      <sheetName val="Dep 9"/>
      <sheetName val="Dep 10"/>
      <sheetName val="Check"/>
      <sheetName val="Macroeconomia"/>
      <sheetName val="OPEX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Cameco"/>
      <sheetName val="Coeur"/>
      <sheetName val="Cominco"/>
      <sheetName val="CVRD"/>
      <sheetName val="Cyprus"/>
      <sheetName val="Falconbridge"/>
      <sheetName val="Freeport"/>
      <sheetName val="Grupo Mexico"/>
      <sheetName val="Inco"/>
      <sheetName val="Inmet"/>
      <sheetName val="Lonmin"/>
      <sheetName val="MIM"/>
      <sheetName val="Noranda"/>
      <sheetName val="Minorco"/>
      <sheetName val="North"/>
      <sheetName val="Pasminco"/>
      <sheetName val="Peñoles"/>
      <sheetName val="Phelps Dodge"/>
      <sheetName val="Rio Algom"/>
      <sheetName val="Rio Tinto"/>
      <sheetName val="Savage"/>
      <sheetName val="SPCC"/>
      <sheetName val="Südelektra"/>
      <sheetName val="Union Minière"/>
      <sheetName val="WMC"/>
      <sheetName val="Trading Stats"/>
      <sheetName val="Credit Stats"/>
      <sheetName val="Other Stats"/>
      <sheetName val="INIDICADORES TÉCNICOS"/>
      <sheetName val="INDICADORES ADM_FIN ok"/>
      <sheetName val="Arrecadação "/>
      <sheetName val="HIST"/>
      <sheetName val="Drawdown"/>
      <sheetName val="BBPL_Returns"/>
      <sheetName val="Inputs"/>
      <sheetName val="Cashflow"/>
    </sheetNames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Breakwater"/>
      <sheetName val="Caemi"/>
      <sheetName val="Cameco"/>
      <sheetName val="Clev Cliffs"/>
      <sheetName val="Coeur"/>
      <sheetName val="Cominco"/>
      <sheetName val="CVRD"/>
      <sheetName val="Cyprus"/>
      <sheetName val="Eramet"/>
      <sheetName val="Falconbridge"/>
      <sheetName val="Freeport"/>
      <sheetName val="Grupo Mexico"/>
      <sheetName val="Iluka"/>
      <sheetName val="Inco"/>
      <sheetName val="Inmet"/>
      <sheetName val="Lonmin"/>
      <sheetName val="Milpo"/>
      <sheetName val="MIM"/>
      <sheetName val="Noranda"/>
      <sheetName val="Minorco"/>
      <sheetName val="North"/>
      <sheetName val="Peñoles"/>
      <sheetName val="Pasminco"/>
      <sheetName val="Phelps Dodge"/>
      <sheetName val="Rio Algom"/>
      <sheetName val="Rio Tinto"/>
      <sheetName val="Savage"/>
      <sheetName val="SPCC"/>
      <sheetName val="Teck"/>
      <sheetName val="Union Minière"/>
      <sheetName val="Volcan"/>
      <sheetName val="Western"/>
      <sheetName val="WMC"/>
      <sheetName val="Xstrata"/>
      <sheetName val="Trading Multiples"/>
      <sheetName val="Credit Multiples"/>
      <sheetName val="Other Multiples"/>
      <sheetName val="Liquidity Multiples"/>
      <sheetName val="Assumptions"/>
      <sheetName val="SGW OUTPUT"/>
      <sheetName val="Cabot"/>
      <sheetName val="Stats"/>
    </sheetNames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ES"/>
      <sheetName val="ASSUM"/>
      <sheetName val="Caseses"/>
      <sheetName val="INPUTS"/>
      <sheetName val="CUST&amp;GWH"/>
      <sheetName val="REVENUES"/>
      <sheetName val="TARIFF"/>
      <sheetName val="EXPENSES"/>
      <sheetName val="BS_IS (R$)"/>
      <sheetName val="PPE"/>
      <sheetName val="Debt"/>
      <sheetName val="Debt_sum"/>
      <sheetName val="DEPR"/>
      <sheetName val="O&amp;M"/>
      <sheetName val="CF (R$)"/>
      <sheetName val="CF (US$)"/>
      <sheetName val="SUMMARY"/>
      <sheetName val="EINC"/>
      <sheetName val="PRI"/>
      <sheetName val="TAXES"/>
      <sheetName val="CTA"/>
      <sheetName val="US$ DEBT"/>
      <sheetName val="CF _R__"/>
    </sheetNames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Data"/>
      <sheetName val="Controls"/>
      <sheetName val="Ratio _Calculations"/>
    </sheetNames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TEMPLATE"/>
      <sheetName val="Sheet4"/>
      <sheetName val="Sheet1 (7)"/>
      <sheetName val="Sheet1 (8)"/>
      <sheetName val="Sheet1 (3)"/>
      <sheetName val="Sheet1 (2)"/>
      <sheetName val="TOC"/>
      <sheetName val="General Assumptions"/>
      <sheetName val="1."/>
      <sheetName val="DAIMLER MANAGEMENT SUMMARY FINA"/>
      <sheetName val="REVENUE GROWTH BY BUSINESS DIV"/>
      <sheetName val="REVENUE MIX BY BUSINESS DIVISIO"/>
      <sheetName val="CONTRIBUTION MIX BY BUSINESS"/>
      <sheetName val="CONTRIBUTION MARGIN BY BUSINESS"/>
      <sheetName val="2."/>
      <sheetName val="CONSOLIDATING SUMMARY"/>
      <sheetName val="3."/>
      <sheetName val="SUMMARY OF KEY DRIVERS"/>
      <sheetName val="Balance Sheet"/>
      <sheetName val="Cash Flow Statement"/>
      <sheetName val="VERTICAL LAYOUT"/>
      <sheetName val="2000 data"/>
      <sheetName val="ISC"/>
      <sheetName val="4."/>
      <sheetName val="NORTH AMERICA P&amp;L"/>
      <sheetName val="5."/>
      <sheetName val="INTERNATIONAL P&amp;L"/>
      <sheetName val="6."/>
      <sheetName val="UNALLOCATED FIXED COSTS SUMMARY"/>
      <sheetName val="7."/>
      <sheetName val="CONSOLIDATED UNALLOCATED FIXED"/>
      <sheetName val="NORTH AMERICA UNALLOCATED FIXED"/>
      <sheetName val="INTERNATIONAL UNALLOCATED FIXED"/>
      <sheetName val="FIXED COSTS"/>
      <sheetName val="8."/>
      <sheetName val="ROLL-UP BY PRODUCT"/>
      <sheetName val="1999 Data"/>
      <sheetName val="1999"/>
      <sheetName val="2000"/>
      <sheetName val="9."/>
      <sheetName val="ROLL-UP BY REVENUE STREAM"/>
      <sheetName val="10."/>
      <sheetName val="Management Case"/>
      <sheetName val="Daimler Case"/>
      <sheetName val="ASSUMPTIONS"/>
      <sheetName val="11."/>
      <sheetName val="A"/>
      <sheetName val="1"/>
      <sheetName val="INVISION"/>
      <sheetName val="MEDSERIES 4"/>
      <sheetName val="LAWSON"/>
      <sheetName val="TNT"/>
      <sheetName val="TNC"/>
      <sheetName val="FIELD BASED TECH"/>
      <sheetName val="HDX"/>
      <sheetName val="SSG"/>
      <sheetName val="C"/>
      <sheetName val="UNITY"/>
      <sheetName val="ALLEGRA"/>
      <sheetName val="EAGLE"/>
      <sheetName val="SIGNATURE"/>
      <sheetName val="PEOPLESOFT"/>
      <sheetName val="PEM"/>
      <sheetName val="LTC"/>
      <sheetName val="NOVIUS SURROUND OTHER"/>
      <sheetName val="DELTA"/>
      <sheetName val="EAD_LCR"/>
      <sheetName val="NON-NOVIUS DSS"/>
      <sheetName val="RAD_LAB"/>
      <sheetName val="PHARMACY"/>
      <sheetName val="CONTRACT MANAGEMENT"/>
      <sheetName val="MANAGED CARE"/>
      <sheetName val="ALLIED"/>
      <sheetName val="GROUPWARE"/>
      <sheetName val="DSS"/>
      <sheetName val="OPENLINK"/>
      <sheetName val="COMMUNIHEALTH"/>
      <sheetName val="NETWORK SERVICES"/>
      <sheetName val="ACO"/>
      <sheetName val="ASP"/>
      <sheetName val="ICO S PROG"/>
      <sheetName val="PS OTHER"/>
      <sheetName val="PSO"/>
      <sheetName val="ESM"/>
      <sheetName val="PS INSTALL"/>
      <sheetName val="INTERFACES"/>
      <sheetName val="OSD"/>
      <sheetName val="CANADA_EUROPE"/>
      <sheetName val="UNALLOCATED"/>
      <sheetName val="B"/>
      <sheetName val="P&amp;L TEMPLATE"/>
    </sheetNames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MP. DE CONTRATO"/>
      <sheetName val="Situação de contrato"/>
      <sheetName val="Administração Reg."/>
      <sheetName val="Ponte Jaguaribe"/>
      <sheetName val="Riacho Verde"/>
      <sheetName val="Milagres"/>
      <sheetName val="Madalena"/>
      <sheetName val="Aprazível"/>
      <sheetName val="Canindé"/>
      <sheetName val="Chorozinho"/>
      <sheetName val="Varzea Alegre"/>
      <sheetName val="Croatá"/>
      <sheetName val="Barra Nova"/>
      <sheetName val="Ubauna"/>
      <sheetName val="Caridade"/>
      <sheetName val="Consórcio"/>
      <sheetName val="Crateús"/>
      <sheetName val="ConservaTauá"/>
      <sheetName val="Crateús 2"/>
      <sheetName val="Quixeramobim"/>
      <sheetName val="Varjota"/>
      <sheetName val="Hospital de Itapipoca"/>
      <sheetName val="Floriano 01-PI"/>
      <sheetName val="Floriano 02-PI"/>
      <sheetName val="Redenção do Gurguéia-PI"/>
      <sheetName val="Piripiri-PI"/>
      <sheetName val="Capitão de Campos-PI"/>
      <sheetName val="Geminiano-PI"/>
      <sheetName val="Amarante-PI"/>
      <sheetName val="Jerumenha-PI"/>
      <sheetName val="Angical-PI"/>
      <sheetName val="Jaicós-PI"/>
      <sheetName val="São João-PI"/>
    </sheetNames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asta1"/>
      <sheetName val="#REF"/>
      <sheetName val="_REF"/>
      <sheetName val="TOC"/>
    </sheetNames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Tariff"/>
      <sheetName val="Rev_Exp"/>
      <sheetName val="CF"/>
      <sheetName val="Project &amp; Investor Returns"/>
      <sheetName val="Enron Returns"/>
      <sheetName val="Shell &amp; Trans Returns"/>
      <sheetName val="100% Partner Cash Flow"/>
      <sheetName val="Common Size"/>
      <sheetName val="EINC"/>
      <sheetName val="PLRisk"/>
      <sheetName val="Trapped"/>
      <sheetName val="Turnkey"/>
      <sheetName val="Drawdown"/>
      <sheetName val="IDC"/>
      <sheetName val="Debt Amort"/>
      <sheetName val="Sudam"/>
      <sheetName val="Taxes"/>
      <sheetName val="Depr"/>
      <sheetName val="BS_IS"/>
      <sheetName val="Ref1"/>
      <sheetName val="Ref2"/>
      <sheetName val="Ref3"/>
      <sheetName val="Ref4"/>
      <sheetName val="Ref5"/>
      <sheetName val="Plant Operations"/>
      <sheetName val="Avail Penalty"/>
      <sheetName val="Annex 12-Plant"/>
      <sheetName val="Annex 12-Gas"/>
      <sheetName val="Annex 10-Plant"/>
      <sheetName val="Annex 10-Gas"/>
      <sheetName val="Fuel Expense"/>
      <sheetName val="Escalation"/>
      <sheetName val="US$ Table"/>
      <sheetName val="R$ Table"/>
      <sheetName val="NPV Of Tariff"/>
      <sheetName val="Converge"/>
      <sheetName val="#REF"/>
    </sheetNames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QCI 2015"/>
      <sheetName val="Ações - QCI 2015"/>
      <sheetName val="ECOFIN"/>
      <sheetName val="INICIO"/>
      <sheetName val="RESUMO"/>
      <sheetName val="COMEX"/>
      <sheetName val="Desvios"/>
      <sheetName val="Cron"/>
      <sheetName val="GRÁFICOS"/>
      <sheetName val="CD"/>
      <sheetName val="Res. PMS"/>
      <sheetName val="Consolidado"/>
      <sheetName val="2.1"/>
      <sheetName val="2.2"/>
      <sheetName val="2.3"/>
      <sheetName val="2.4"/>
      <sheetName val="EAP"/>
    </sheetNames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ation"/>
      <sheetName val="Price"/>
      <sheetName val="Scenarios"/>
      <sheetName val="Ekati"/>
      <sheetName val="Depreciation"/>
      <sheetName val="Shares"/>
      <sheetName val="Dia Met"/>
      <sheetName val="Output 2"/>
      <sheetName val="NAV"/>
      <sheetName val="Sensitivities"/>
      <sheetName val="Variable Cost Calc."/>
      <sheetName val="Output 3"/>
      <sheetName val="Output 4"/>
      <sheetName val="EBITDA"/>
      <sheetName val="graphs"/>
      <sheetName val="Graveyard"/>
      <sheetName val="Reserves"/>
      <sheetName val="Assumptions"/>
      <sheetName val="CF"/>
      <sheetName val="Escalation"/>
      <sheetName val="Assm"/>
    </sheetNames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ÕES"/>
      <sheetName val="Resumo Insumos não val"/>
      <sheetName val="Composições Auxiliares"/>
      <sheetName val="Composição Auxiliares"/>
      <sheetName val="MO"/>
      <sheetName val="EQUIPAMENTO"/>
      <sheetName val="C H EQUIP"/>
      <sheetName val="MATERIAL"/>
      <sheetName val="PLANILHA RESUMO"/>
      <sheetName val="ENCARGOS SOCIAIS"/>
      <sheetName val="TODO TRECHO"/>
      <sheetName val="MVP-05"/>
      <sheetName val="MVP-06"/>
      <sheetName val="CRONOGRAMA DE SERVIÇOS"/>
      <sheetName val="dias"/>
      <sheetName val="Histograma Terraplenagem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ructure"/>
      <sheetName val="Share Price Data"/>
      <sheetName val="Share Price Graph"/>
      <sheetName val="Exchange Ratio"/>
      <sheetName val="Sheet3"/>
      <sheetName val="Income"/>
      <sheetName val="Histogram Graph"/>
      <sheetName val="Histogram"/>
      <sheetName val="Geographic"/>
      <sheetName val="Contribution"/>
      <sheetName val="Pricing Matrix"/>
      <sheetName val="HIST"/>
      <sheetName val="INIDICADORES TÉCNICOS"/>
      <sheetName val="Arrecadação "/>
      <sheetName val="INDICADORES ADM_FIN ok"/>
    </sheetNames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"/>
      <sheetName val="QTS"/>
      <sheetName val="QTR"/>
      <sheetName val="Fechamento"/>
      <sheetName val="Dados"/>
      <sheetName val="Serviços"/>
      <sheetName val="Insumos"/>
      <sheetName val="Composições"/>
      <sheetName val="Resumo"/>
      <sheetName val="01"/>
      <sheetName val="02"/>
      <sheetName val="03"/>
      <sheetName val="04"/>
      <sheetName val="05"/>
      <sheetName val="06"/>
      <sheetName val="7.1"/>
      <sheetName val="7.2"/>
      <sheetName val="7.3"/>
      <sheetName val="7.4"/>
      <sheetName val="7.5"/>
      <sheetName val="7.7"/>
      <sheetName val="08"/>
      <sheetName val="9.1"/>
      <sheetName val="9.2"/>
      <sheetName val="9.3"/>
      <sheetName val="9.5"/>
      <sheetName val="9.6"/>
      <sheetName val="9.7"/>
      <sheetName val="9.8"/>
      <sheetName val="11"/>
      <sheetName val="12"/>
      <sheetName val="13"/>
      <sheetName val="14"/>
      <sheetName val="15.1"/>
      <sheetName val="15.2"/>
      <sheetName val="15.3"/>
      <sheetName val="16"/>
      <sheetName val="17"/>
      <sheetName val="18"/>
      <sheetName val="19"/>
      <sheetName val="20"/>
      <sheetName val="21"/>
      <sheetName val="E S "/>
      <sheetName val="B D I"/>
      <sheetName val="PEM"/>
      <sheetName val="CEM"/>
      <sheetName val="RlEqMec"/>
      <sheetName val="Cronograma"/>
      <sheetName val="CpuApr"/>
      <sheetName val="Cpus"/>
      <sheetName val="CpusFC"/>
      <sheetName val="Permanência"/>
      <sheetName val="Crono MO"/>
      <sheetName val="Crono EQ"/>
      <sheetName val="GerRel"/>
      <sheetName val="Resumo Premissas"/>
      <sheetName val="Premissas"/>
      <sheetName val="Projeções em R$"/>
      <sheetName val="Fin 1"/>
      <sheetName val="Fin 2"/>
      <sheetName val="Depreciação"/>
      <sheetName val="Checagem"/>
      <sheetName val="Gráficos"/>
      <sheetName val="Cenário_eficiência"/>
      <sheetName val="Controls"/>
      <sheetName val="market"/>
    </sheetNames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to básico referencial"/>
      <sheetName val="Dimensiona equipam + pessoal"/>
      <sheetName val="Equipamentos"/>
    </sheetNames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L ZONA SUL"/>
      <sheetName val="ANEL LARANJEIRAS"/>
      <sheetName val="CS#"/>
      <sheetName val="VESPER"/>
      <sheetName val="EMBRATEL"/>
      <sheetName val="METRORED"/>
      <sheetName val="INTELIG"/>
      <sheetName val="NETSTREAM"/>
      <sheetName val="VESPER  PRÉ"/>
      <sheetName val="EMBRATEL PRÉ"/>
      <sheetName val="METRORED PRÉ"/>
      <sheetName val="INTELIG PRÉ"/>
      <sheetName val="NETSTREAM PRÉ"/>
      <sheetName val="ANEL ZONA SUL (2)"/>
      <sheetName val="ANEL LARANJEIRAS (2)"/>
      <sheetName val="CS_"/>
    </sheetNames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es"/>
      <sheetName val="Assumptions"/>
      <sheetName val="Scenario Manager"/>
      <sheetName val="Drivers"/>
      <sheetName val="Macroeconomics"/>
      <sheetName val="Financials"/>
      <sheetName val="RoC"/>
      <sheetName val="Cash Flow Statement"/>
      <sheetName val="Loans &amp; Financing"/>
      <sheetName val="Capex"/>
      <sheetName val="Working Capital"/>
      <sheetName val="DCF"/>
      <sheetName val="Summary Operating Cash Flow"/>
      <sheetName val="Tables_US$"/>
      <sheetName val="WACC"/>
      <sheetName val="Valuation Summary"/>
      <sheetName val="Compaq CLEC (2)"/>
      <sheetName val="Compaq CLEC"/>
      <sheetName val="Compaq"/>
      <sheetName val="CLEC Compco"/>
      <sheetName val="CompCo"/>
      <sheetName val="FactSet"/>
      <sheetName val="Operational"/>
    </sheetNames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Organograma"/>
      <sheetName val="Pessoal Indireto"/>
      <sheetName val="Tabela de insumos"/>
      <sheetName val="Ger Res"/>
      <sheetName val="Volumes"/>
      <sheetName val="Volumes RSS"/>
      <sheetName val="Mão de obra"/>
      <sheetName val="Mão de obra RSS"/>
      <sheetName val="Custos equip RSD 15 t"/>
      <sheetName val="Custos equip RSD 19 t"/>
      <sheetName val="Custos equip RSS 6t"/>
      <sheetName val="Custos equip RSS Fior"/>
      <sheetName val="Custos equip RSS Sprinter"/>
      <sheetName val="Custos equip resumo"/>
      <sheetName val="Veículos guarnição"/>
      <sheetName val="Veículos guarnição RSS"/>
      <sheetName val="EPI's"/>
      <sheetName val="Custos Oper Geração"/>
      <sheetName val="RecOpe"/>
      <sheetName val="Dolar Delta"/>
      <sheetName val="Premissas"/>
      <sheetName val="DespAdm"/>
      <sheetName val="DespAdm1"/>
      <sheetName val="Invest1"/>
      <sheetName val="Invest"/>
      <sheetName val="crono"/>
      <sheetName val="ResultM"/>
      <sheetName val="Fluxo"/>
      <sheetName val="Balanço"/>
      <sheetName val="ResultA"/>
      <sheetName val="Estat"/>
      <sheetName val="BNDES1"/>
      <sheetName val="BNDES"/>
      <sheetName val="ResGer"/>
      <sheetName val="Simulador"/>
      <sheetName val="Consist"/>
      <sheetName val="Rem"/>
      <sheetName val="Módulo1"/>
      <sheetName val="EVOL HIST"/>
      <sheetName val="INIDICADORES TÉCNICOS"/>
      <sheetName val="INDICADORES ADM_FIN ok"/>
      <sheetName val="Arrecadação "/>
      <sheetName val="EVOLUÇÃO HISTOGRAMA"/>
      <sheetName val="HIST"/>
      <sheetName val="Configuration"/>
      <sheetName val="Concessão C Grande_Versão_17_11"/>
      <sheetName val="Plan1"/>
      <sheetName val="Banco de Dados"/>
    </sheetNames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emplate - FCF"/>
      <sheetName val=" PROJECT_CF"/>
      <sheetName val="RETURNS"/>
      <sheetName val="TOC"/>
      <sheetName val="ASS"/>
      <sheetName val="Sensitivities"/>
      <sheetName val="CURVES"/>
      <sheetName val="Proformas"/>
      <sheetName val="Actuals"/>
      <sheetName val="FUEL_COST"/>
      <sheetName val="DEBT"/>
      <sheetName val="DEBT_ENE"/>
      <sheetName val="EPP Debt"/>
      <sheetName val="98_GENERATION"/>
      <sheetName val="99_GENERATION"/>
      <sheetName val="2000_GENERATION"/>
      <sheetName val="99FUEL_COST"/>
      <sheetName val="2000FUEL_COST"/>
      <sheetName val="EINC"/>
      <sheetName val="EITF_91_6"/>
      <sheetName val="TAXES_FEES"/>
      <sheetName val="DEPR"/>
      <sheetName val="Note Receivable"/>
      <sheetName val="REF1"/>
      <sheetName val="REF2"/>
      <sheetName val="REF3"/>
      <sheetName val="REF4"/>
      <sheetName val="Module2"/>
      <sheetName val="Module4"/>
      <sheetName val="Module8"/>
      <sheetName val="Premissas"/>
    </sheetNames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"/>
      <sheetName val="VarTec &amp; VarCons"/>
      <sheetName val="Variacao Gerais"/>
      <sheetName val="Manutenção Frota"/>
      <sheetName val="Manual"/>
      <sheetName val="Premissas Área"/>
      <sheetName val="Orçamento CAPEX"/>
      <sheetName val="Orçamento OPEX"/>
      <sheetName val="Salários"/>
      <sheetName val="Técnica"/>
      <sheetName val="Consultoria"/>
      <sheetName val="Despesas Gerais"/>
      <sheetName val="Comunicação"/>
      <sheetName val="Verbas Vigilância"/>
      <sheetName val="Verbas 3A"/>
      <sheetName val="Copa X Café"/>
      <sheetName val="Frota"/>
      <sheetName val="Orcamento 2010"/>
      <sheetName val="Orc 2010 x ago2010"/>
    </sheetNames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uperBceSheet"/>
      <sheetName val="FCF"/>
      <sheetName val="MATRIX"/>
      <sheetName val="EV Matrix"/>
      <sheetName val="PLAN"/>
      <sheetName val="NOTES"/>
      <sheetName val="STATS"/>
      <sheetName val="OPTIONS"/>
      <sheetName val="Cap."/>
      <sheetName val="Changes"/>
      <sheetName val="TTT (2)"/>
      <sheetName val="Forecasts_VDF"/>
    </sheetNames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"/>
      <sheetName val="Res"/>
      <sheetName val="Plan"/>
      <sheetName val="Cr"/>
      <sheetName val="Esc"/>
      <sheetName val="BDI"/>
      <sheetName val="LS"/>
      <sheetName val="rmorca"/>
    </sheetNames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Comp fatur 1"/>
      <sheetName val="Comp fatur 2"/>
      <sheetName val="Perfil arrec"/>
      <sheetName val="Comp custeio"/>
      <sheetName val="Invest Água"/>
      <sheetName val="Invest Esgoto"/>
      <sheetName val="Outros invest"/>
      <sheetName val="Invest Total"/>
      <sheetName val="Gráf1"/>
      <sheetName val="Resultado sem fin"/>
      <sheetName val="Fluxo sem fin"/>
      <sheetName val="Resultado com fin"/>
      <sheetName val="Fluxo com fin"/>
      <sheetName val="Financiamento"/>
      <sheetName val="Balanço"/>
      <sheetName val="Depreciação"/>
      <sheetName val="Apresentação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emissas"/>
      <sheetName val="Premissas"/>
      <sheetName val="Projeções em R$"/>
      <sheetName val="Fin Água e Outros"/>
      <sheetName val="Fin Esgoto"/>
      <sheetName val="Fin Maq e Eq"/>
      <sheetName val="Depreciação"/>
      <sheetName val="Checagem"/>
      <sheetName val="Cronograma"/>
      <sheetName val="QUF"/>
      <sheetName val="Gráficos"/>
      <sheetName val="Cenário_eficiência"/>
    </sheetNames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Review"/>
      <sheetName val="TOC"/>
      <sheetName val="ASS"/>
      <sheetName val="CF"/>
      <sheetName val="EINC"/>
      <sheetName val="RET_ECF &amp; REVAL"/>
      <sheetName val="RET_APV"/>
      <sheetName val="VOL_CAPEX"/>
      <sheetName val="PRICES"/>
      <sheetName val="REVENUES"/>
      <sheetName val="O&amp;M EXPENSES"/>
      <sheetName val="DEPR_NEW"/>
      <sheetName val="DEPR_TOT"/>
      <sheetName val="MGMTFEE"/>
      <sheetName val="EPCA_EACH"/>
      <sheetName val="DIVIDENDS"/>
      <sheetName val="FIN"/>
      <sheetName val="CS -Grwth"/>
      <sheetName val="BS_IS"/>
      <sheetName val="Argentina"/>
      <sheetName val="CURVES"/>
      <sheetName val="REF1"/>
      <sheetName val="REF2"/>
      <sheetName val="ATIVO"/>
    </sheetNames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 (2)"/>
      <sheetName val="__FDSCACHE__"/>
      <sheetName val="TTT (2)"/>
      <sheetName val="ECLP"/>
      <sheetName val=" Merger Model"/>
      <sheetName val="AAA"/>
      <sheetName val="TTT"/>
      <sheetName val="Has-Gets FY+1"/>
      <sheetName val="Has-Gets FY+2"/>
      <sheetName val="Acquiror Recapitalization"/>
      <sheetName val="TTT _2_"/>
      <sheetName val="Argentina"/>
    </sheetNames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-42 - OFICIAL"/>
      <sheetName val="BM-42 - OFICIAL Model2"/>
      <sheetName val="BR-104 - Boletim de Medição - B"/>
      <sheetName val="BR-104%20-%20Boletim%20de%20Med"/>
    </sheetNames>
    <definedNames>
      <definedName name="Extenso" refersTo="#REF!"/>
      <definedName name="módulo1.Extenso" refersTo="#REF!"/>
      <definedName name="QQ_2" refersTo="#REF!"/>
      <definedName name="RESUMO" refersTo="#REF!"/>
      <definedName name="WEWRWR" refersTo="#REF!"/>
    </definedNames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TERIM"/>
      <sheetName val="GBD"/>
      <sheetName val="statistic"/>
      <sheetName val="Forecasts_VDF"/>
      <sheetName val="HIST"/>
      <sheetName val="COLT"/>
      <sheetName val="Composições"/>
      <sheetName val="Insumos"/>
      <sheetName val="Serviços"/>
      <sheetName val="market"/>
      <sheetName val="orçamento- adutora  sao jose"/>
    </sheetNames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Cashflow"/>
      <sheetName val="Returns"/>
      <sheetName val="Common Size"/>
      <sheetName val="EINC"/>
      <sheetName val="Ref1"/>
      <sheetName val="MMBTU"/>
      <sheetName val="EPE Revenues"/>
      <sheetName val="SCG Commodity"/>
      <sheetName val="Transportation"/>
      <sheetName val="XNPV"/>
      <sheetName val="Escalation"/>
      <sheetName val="MATRIX"/>
    </sheetNames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Usos_Carta"/>
      <sheetName val="Simulador"/>
      <sheetName val="Fontes_Usos"/>
      <sheetName val="Bacias"/>
      <sheetName val="Aux."/>
      <sheetName val="Calculos"/>
      <sheetName val="Depreciacao"/>
      <sheetName val="Inputs"/>
      <sheetName val="Investimentos"/>
      <sheetName val="Analise"/>
      <sheetName val="Outputs"/>
      <sheetName val="Gráf1"/>
      <sheetName val="Prefeitura"/>
      <sheetName val="Proventos"/>
      <sheetName val="Divida_Resumo"/>
      <sheetName val="BNDES "/>
      <sheetName val="CEF"/>
      <sheetName val="Bradesco"/>
      <sheetName val="Ponte"/>
      <sheetName val="Realavancagem"/>
      <sheetName val="Projecoes_Macro"/>
      <sheetName val="Solicit."/>
    </sheetNames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Current Year"/>
      <sheetName val="Sales"/>
      <sheetName val="Def Acc"/>
      <sheetName val="Capex &amp; WIP"/>
      <sheetName val="Financing"/>
      <sheetName val="Debt"/>
      <sheetName val="Other Companies"/>
      <sheetName val="Tax"/>
      <sheetName val="VAT &amp; Fiscal Credits"/>
      <sheetName val="Activities"/>
      <sheetName val="USGAAP"/>
      <sheetName val="P&amp;L"/>
      <sheetName val="BS"/>
      <sheetName val="CF"/>
      <sheetName val="Ratios"/>
      <sheetName val="Other"/>
      <sheetName val="Macro Print"/>
      <sheetName val="Not in use SH Input"/>
      <sheetName val="Ed's Summary"/>
      <sheetName val="VAT _ Fiscal Credits"/>
    </sheetNames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1%"/>
      <sheetName val="SERVIÇOS 2%"/>
      <sheetName val="SERVIÇOS 3%"/>
      <sheetName val="SERVIÇOS 4%"/>
      <sheetName val="SERVIÇOS 5%"/>
      <sheetName val="150"/>
      <sheetName val="150 2%"/>
      <sheetName val="150 4%"/>
      <sheetName val="150 6%"/>
      <sheetName val="250"/>
      <sheetName val="250 2%"/>
      <sheetName val="250 4%"/>
      <sheetName val="250 6%"/>
      <sheetName val="300"/>
      <sheetName val="300 2%"/>
      <sheetName val="300 4%"/>
      <sheetName val="300 6%"/>
      <sheetName val="350"/>
      <sheetName val="350 2%"/>
      <sheetName val="350 4%"/>
      <sheetName val="350 6%"/>
      <sheetName val="450"/>
      <sheetName val="450 2%"/>
      <sheetName val="450 4%"/>
      <sheetName val="450 6%"/>
      <sheetName val="AS-SERVIÇOS"/>
      <sheetName val="DDG-SERVIÇOS "/>
      <sheetName val="Testes"/>
    </sheetNames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_Electric (1)"/>
      <sheetName val="Out_Electric (2)"/>
      <sheetName val="Out_Electric (Prem)"/>
      <sheetName val="Out_Gas (1)"/>
      <sheetName val="Out_Gas (2)"/>
      <sheetName val="Out_Gas (Prem)"/>
      <sheetName val="Master"/>
      <sheetName val="E&amp;P"/>
      <sheetName val="Pipeline"/>
      <sheetName val="Out_Electric (Prem) (2)"/>
      <sheetName val="gas1"/>
      <sheetName val="gas2"/>
      <sheetName val="gas3"/>
      <sheetName val="Out_Electric _1_"/>
      <sheetName val="Dados"/>
    </sheetNames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Analyst Data"/>
      <sheetName val="Ratio _Calculations"/>
      <sheetName val="Text Data"/>
      <sheetName val="Data Column"/>
      <sheetName val="Research Page 2"/>
      <sheetName val="Definitions"/>
      <sheetName val="Out_Electric (1)"/>
      <sheetName val="MATRIX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"/>
      <sheetName val="Sheet1"/>
      <sheetName val="Sheet2"/>
      <sheetName val="Sheet3"/>
      <sheetName val="Sheet4"/>
      <sheetName val="Sheet5"/>
      <sheetName val="Arrecadação "/>
      <sheetName val="INIDICADORES TÉCNICOS"/>
      <sheetName val="INDICADORES ADM_FIN ok"/>
      <sheetName val="HIST"/>
    </sheetNames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Apropriação Mão de Obra"/>
      <sheetName val="Relatorio SAPO"/>
      <sheetName val="Conf."/>
      <sheetName val="Folha de pagamento"/>
      <sheetName val="conferir relatorio de apontamen"/>
      <sheetName val="CADASTRO"/>
      <sheetName val="Apropriação_Mão_de_Obra"/>
      <sheetName val="Relatorio_SAPO"/>
      <sheetName val="Conf_"/>
      <sheetName val="Folha_de_pagamento"/>
      <sheetName val="conferir_relatorio_de_apontamen"/>
    </sheetNames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lantaçao ater_"/>
    </sheetNames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BRL"/>
      <sheetName val="POR USD"/>
      <sheetName val="ENG BRL"/>
      <sheetName val="ENG USD"/>
      <sheetName val="sbsp"/>
      <sheetName val="Ratio _Calculations"/>
    </sheetNames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dos"/>
      <sheetName val="ATIVO"/>
      <sheetName val="PASSIVO"/>
      <sheetName val="DR"/>
      <sheetName val="MUTPATRIM"/>
      <sheetName val="DOAR"/>
      <sheetName val="FCX"/>
      <sheetName val="AC"/>
      <sheetName val="DIFERIDO"/>
      <sheetName val="IMOBILIZADO"/>
      <sheetName val="PC"/>
      <sheetName val="EXLP"/>
      <sheetName val="V.LIQUIDAS"/>
      <sheetName val="CUSTOVAR"/>
      <sheetName val="CFXRESULTADO"/>
      <sheetName val="CFFXPROJETO"/>
      <sheetName val="SERV.TERC."/>
      <sheetName val="DESPTRIB"/>
      <sheetName val="VARIAÇÕES"/>
      <sheetName val="DEP.AMORTIZ"/>
      <sheetName val="DES.ADM"/>
      <sheetName val="CF20100"/>
      <sheetName val="CF20110"/>
      <sheetName val="CF20120"/>
      <sheetName val="CF20200"/>
      <sheetName val="CF20210"/>
      <sheetName val="CF20220"/>
      <sheetName val="CF20310"/>
      <sheetName val="CF20320"/>
      <sheetName val="DESP.COM VAR."/>
      <sheetName val="DESP.COM.FIXA"/>
      <sheetName val="DES(REC)FIN"/>
      <sheetName val="Plano de Contas"/>
    </sheetNames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bilidade"/>
      <sheetName val="Resumo Premissas"/>
      <sheetName val="Premissas"/>
      <sheetName val="Projeções em R$"/>
      <sheetName val="B2.7 - Modelo 16A"/>
      <sheetName val="Contingências"/>
      <sheetName val="Financiamento"/>
      <sheetName val="Cronograma Físico rev"/>
      <sheetName val="Cronograma Desembolso"/>
      <sheetName val="Checagem"/>
      <sheetName val="Gráficos"/>
    </sheetNames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OAE"/>
      <sheetName val="OAE"/>
      <sheetName val="NOVAS "/>
      <sheetName val="RESTAURAÇÃO "/>
      <sheetName val="Transp"/>
      <sheetName val="F.Transporte (2)"/>
      <sheetName val="F.Transporte"/>
      <sheetName val="BASE DE BUSCA"/>
      <sheetName val="FRETE"/>
    </sheetNames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"/>
      <sheetName val="ADM.REGIONAL"/>
      <sheetName val="Gurupi"/>
      <sheetName val="Barão de G. 01"/>
      <sheetName val="Barão de G. 02"/>
      <sheetName val="Floriano 01"/>
      <sheetName val="Floriano 02"/>
      <sheetName val="Valença I"/>
      <sheetName val="Valença II"/>
      <sheetName val="Itaituba 06"/>
      <sheetName val="Itaituba 07"/>
      <sheetName val="Redenção do Gurguéia"/>
    </sheetNames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"/>
      <sheetName val="ASS2"/>
      <sheetName val="CF"/>
      <sheetName val="RETURNS"/>
      <sheetName val="EINC"/>
      <sheetName val="PRI"/>
      <sheetName val="DRAWDOWN"/>
      <sheetName val="IDC_FEES"/>
      <sheetName val="FIN"/>
      <sheetName val="TAXES"/>
      <sheetName val="DEPR"/>
      <sheetName val="TCASH"/>
      <sheetName val="BS_IS"/>
      <sheetName val="SENS"/>
      <sheetName val="CHGLOG"/>
      <sheetName val="REF1"/>
      <sheetName val="REF2"/>
      <sheetName val="REF3"/>
      <sheetName val="REF4"/>
      <sheetName val="Converge_Model"/>
      <sheetName val="Macro1"/>
    </sheetNames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Gráficos"/>
      <sheetName val="Relatório Análise (2)"/>
      <sheetName val="Integração"/>
      <sheetName val="Despesas Consolidadas"/>
      <sheetName val=" Premissas Macro"/>
      <sheetName val="Receitas e Impostos"/>
      <sheetName val="Reajustes"/>
      <sheetName val="Financiamentos BNDES"/>
      <sheetName val="Investimentos"/>
      <sheetName val="Permanente"/>
      <sheetName val="Depreciação"/>
      <sheetName val="Água Produção"/>
      <sheetName val="Água Distribuição"/>
      <sheetName val="Esgoto Coleta"/>
      <sheetName val="Esgoto Tratamento"/>
      <sheetName val="Repavimentação"/>
      <sheetName val="Eletromecânica"/>
      <sheetName val="Gestão Operacional"/>
      <sheetName val="Comercial"/>
      <sheetName val="Administração"/>
      <sheetName val="Centro de Custo Reserva"/>
      <sheetName val="Financiamentos SAC"/>
      <sheetName val="Financiamentos Price"/>
      <sheetName val="Ponte Acionistas"/>
      <sheetName val="Sintetico"/>
      <sheetName val="Premissas Projeção"/>
    </sheetNames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-forma for Electricity"/>
      <sheetName val="1997_Est1"/>
      <sheetName val="1997_Est2"/>
      <sheetName val="CER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C"/>
    </sheetNames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B1"/>
      <sheetName val="B2"/>
      <sheetName val="B3"/>
      <sheetName val="B4"/>
      <sheetName val="B5"/>
      <sheetName val="B6"/>
      <sheetName val="B7"/>
      <sheetName val="R1"/>
      <sheetName val="R2"/>
      <sheetName val="R3"/>
      <sheetName val="R4"/>
      <sheetName val="R6"/>
      <sheetName val="R7"/>
    </sheetNames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KANAFLEX"/>
      <sheetName val="NOVOTUB"/>
      <sheetName val="MEDIDAS"/>
      <sheetName val="CUSTO LARANJEIRAS"/>
    </sheetNames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Contrato"/>
      <sheetName val="Custos_IPs"/>
      <sheetName val="Premissas_SSMQ"/>
      <sheetName val="Premissas_Cálculos"/>
      <sheetName val="Tabela"/>
      <sheetName val="PGR"/>
      <sheetName val="M_Eletrom"/>
      <sheetName val="M_Civil"/>
      <sheetName val="SSMQ"/>
      <sheetName val="Mem Calc"/>
      <sheetName val="Sintetico"/>
      <sheetName val="Qualitativa"/>
      <sheetName val="Qualit_Graficos"/>
    </sheetNames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 DIÁRIO DE PERDA"/>
      <sheetName val="Conf."/>
      <sheetName val="CALENDARIO"/>
      <sheetName val="Apropriação Mão de Obra"/>
      <sheetName val="PLANO PESSOAL"/>
      <sheetName val="CADASTRO"/>
      <sheetName val="Relatorio SAPO"/>
      <sheetName val="FOLHA"/>
      <sheetName val="CENTRODECUSTO"/>
      <sheetName val="CC"/>
      <sheetName val="Plan2"/>
      <sheetName val="Plan3"/>
    </sheetNames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EMPRESA"/>
      <sheetName val="CUSTO EMPRESA"/>
      <sheetName val="RESUMO"/>
      <sheetName val="KANAFLEX"/>
      <sheetName val="NOVOTUB"/>
      <sheetName val="MEDIDAS"/>
      <sheetName val="CUSTO ZONA SUL"/>
    </sheetNames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 5"/>
      <sheetName val="LOTE 6"/>
    </sheetNames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 5"/>
      <sheetName val="LOTE 6"/>
    </sheetNames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ultiples"/>
      <sheetName val="Market Multiple1"/>
      <sheetName val="Market Multiple2"/>
      <sheetName val="Trading Levels1"/>
      <sheetName val="Financial Data1"/>
      <sheetName val="Financial Data2"/>
      <sheetName val="HIST. ECONOMIAS"/>
      <sheetName val="Concessão_Paraibuna"/>
    </sheetNames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LECs"/>
      <sheetName val="Multiples"/>
      <sheetName val="Market Multiple1"/>
      <sheetName val="Market Multiple2"/>
      <sheetName val="Trading Levels1"/>
      <sheetName val="Trading Levels2"/>
      <sheetName val="Financial Data1"/>
      <sheetName val="Financial Data2"/>
      <sheetName val="HIST. ECONOMIAS"/>
    </sheetNames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ORÇA"/>
      <sheetName val="CFF"/>
      <sheetName val="TLB5M3"/>
      <sheetName val="TLMR"/>
      <sheetName val="TLC4T"/>
      <sheetName val="TLMBF"/>
      <sheetName val="TLÁGUA"/>
      <sheetName val="ASF"/>
      <sheetName val="CS"/>
      <sheetName val="EQP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ao"/>
      <sheetName val="Help"/>
      <sheetName val="Suporte"/>
      <sheetName val="Explicação1"/>
      <sheetName val="Relatorio"/>
      <sheetName val="RENTA"/>
      <sheetName val="Cálculo"/>
      <sheetName val="Considerações_PRA"/>
      <sheetName val="Cenários"/>
      <sheetName val="Verificador"/>
      <sheetName val="CP"/>
      <sheetName val="DP"/>
      <sheetName val="OESP"/>
      <sheetName val="CTRL"/>
      <sheetName val="DO"/>
      <sheetName val="CR"/>
      <sheetName val="ACUM"/>
      <sheetName val="FC"/>
      <sheetName val="PE"/>
      <sheetName val="EVA"/>
      <sheetName val="ECONO"/>
      <sheetName val="FINAN"/>
      <sheetName val="ANUAL"/>
      <sheetName val="COMPARA"/>
      <sheetName val="ANALISE"/>
      <sheetName val="PM"/>
      <sheetName val="Consistência"/>
      <sheetName val="Planilha1"/>
    </sheetNames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_ materiais e veículos"/>
    </sheetNames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_dom_"/>
    </sheetNames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"/>
    </sheetNames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Venda Serv"/>
      <sheetName val="Venda Mat"/>
      <sheetName val="Custo Serv "/>
      <sheetName val="Custo Mat "/>
      <sheetName val="Planilha Custo"/>
      <sheetName val="venda"/>
      <sheetName val="Serviços (rev 1)"/>
      <sheetName val="Planilha Custo Mat. Cópia Seg."/>
      <sheetName val="Plan. materiais (2)"/>
      <sheetName val="Venda Serv (2)"/>
      <sheetName val="Plan1"/>
    </sheetNames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"/>
      <sheetName val="Stats"/>
      <sheetName val="NPVsens"/>
      <sheetName val="Chart info"/>
      <sheetName val="QPR"/>
      <sheetName val="TOC"/>
      <sheetName val="Assum"/>
      <sheetName val="Ass_Sales"/>
      <sheetName val="Gas_Purch"/>
      <sheetName val="Tariff"/>
      <sheetName val="Curves"/>
      <sheetName val="Valuation"/>
      <sheetName val="Accounting Report"/>
      <sheetName val="US_GAAP_BS (US$)"/>
      <sheetName val="GasPart_BS_(R$)"/>
      <sheetName val="TC_Test"/>
      <sheetName val="Bahiagas_CF"/>
      <sheetName val="Bahiagas_BS"/>
      <sheetName val="Copergas_CF"/>
      <sheetName val="Copergas_BS"/>
      <sheetName val="Algas_CF"/>
      <sheetName val="Algas_BS"/>
      <sheetName val="Emsergas_CF"/>
      <sheetName val="Emsergas_BS"/>
      <sheetName val="PBGas_CF"/>
      <sheetName val="PBGas_BS"/>
      <sheetName val="Compagas_CF"/>
      <sheetName val="Compagas_BS"/>
      <sheetName val="SCGas_CF"/>
      <sheetName val="SCGas_BS"/>
      <sheetName val="CapMgtSumry"/>
      <sheetName val="REF1"/>
      <sheetName val="REF2"/>
      <sheetName val="Financeiro SPE"/>
      <sheetName val="FATURAMENTO E ARRECADAÇÃO"/>
    </sheetNames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960887"/>
    </sheetNames>
    <definedNames>
      <definedName name="PassaExtenso"/>
    </definedNames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__FDSCACHE__"/>
      <sheetName val="COMPCO (2)"/>
      <sheetName val="1998E"/>
      <sheetName val="1999E"/>
      <sheetName val="LTM"/>
      <sheetName val="Proforma"/>
      <sheetName val="CPN"/>
      <sheetName val="PPL"/>
      <sheetName val="AEE"/>
      <sheetName val="CIN"/>
      <sheetName val="NI"/>
      <sheetName val="LGE"/>
      <sheetName val="PPW"/>
      <sheetName val="CIV"/>
      <sheetName val="WE"/>
      <sheetName val="NA"/>
      <sheetName val="WE$"/>
      <sheetName val="Consolidado"/>
      <sheetName val="IND. COM."/>
    </sheetNames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</sheetNames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ÁRIO"/>
      <sheetName val="TRANSP."/>
      <sheetName val="TIPO MAT."/>
      <sheetName val="CAPACIDADES"/>
      <sheetName val="PREÇOS"/>
      <sheetName val="DENSID."/>
    </sheetNames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CONTROL"/>
      <sheetName val="BUS UNIT"/>
      <sheetName val="STATUS"/>
      <sheetName val="BASE"/>
      <sheetName val="BEST"/>
      <sheetName val="WORST"/>
      <sheetName val="PRICE"/>
      <sheetName val="COPPER AMV"/>
      <sheetName val="SPCC AMV"/>
      <sheetName val="LEAD AMV"/>
      <sheetName val="SPEC CHEM AMV"/>
      <sheetName val="AGGREGATES AMV"/>
      <sheetName val="OTHER AMV"/>
      <sheetName val="VALUATION"/>
      <sheetName val="RECONCILIATION"/>
      <sheetName val="SUMMARY"/>
      <sheetName val="SEGMENT SUM"/>
      <sheetName val="BUSINESS"/>
      <sheetName val="SEGMENT LINK"/>
      <sheetName val="CONSOLIDATED"/>
      <sheetName val="1"/>
      <sheetName val="COPPER"/>
      <sheetName val="SPCC"/>
      <sheetName val="LEAD, ZINC &amp; OTHER"/>
      <sheetName val="SPECIALTY CHEM"/>
      <sheetName val="AGGREGATES"/>
      <sheetName val="OTHER"/>
      <sheetName val="2"/>
      <sheetName val="CU1"/>
      <sheetName val="MISSION"/>
      <sheetName val="MONTANA"/>
      <sheetName val="SILVER BELL"/>
      <sheetName val="MINTO"/>
      <sheetName val="RAY"/>
      <sheetName val="EL PASO"/>
      <sheetName val="AMARILLO"/>
      <sheetName val="CU COM"/>
      <sheetName val="CU OTHER"/>
      <sheetName val="CU2"/>
      <sheetName val="LZ1"/>
      <sheetName val="PB"/>
      <sheetName val="TENNESSEE"/>
      <sheetName val="LEADVILLE"/>
      <sheetName val="SILVER"/>
      <sheetName val="LZ2"/>
      <sheetName val="O1"/>
      <sheetName val="GLOBE"/>
      <sheetName val="ENCYCLE"/>
      <sheetName val="HYDROMETRICS"/>
      <sheetName val="EXPLORATION"/>
      <sheetName val="G&amp;A"/>
      <sheetName val="MI&amp;E"/>
      <sheetName val="O2"/>
      <sheetName val="SPCC BEST"/>
      <sheetName val="SPCC BASE"/>
      <sheetName val="SPCC WORST"/>
      <sheetName val="SPCC (2)"/>
      <sheetName val="Sheet2"/>
      <sheetName val="Sheet3"/>
      <sheetName val="Sheet4"/>
      <sheetName val="Sheet5"/>
      <sheetName val="PROCESSOS"/>
      <sheetName val="ARNIE Model 6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sto da Energia Comprada"/>
    </sheetNames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s PGQ"/>
      <sheetName val="Equipamentos"/>
      <sheetName val="Teor"/>
    </sheetNames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Pressupostos"/>
      <sheetName val="Cash Flow Total"/>
      <sheetName val="Parque Subterrâneo"/>
      <sheetName val="Zona Parcómetros"/>
      <sheetName val="Custos Operacionais"/>
      <sheetName val="Tarifas e TPM"/>
      <sheetName val="Investimento e Amortizações"/>
      <sheetName val="Análise Sensibilidade"/>
    </sheetNames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"/>
      <sheetName val="Pressupostos"/>
      <sheetName val="Cash Flow Total"/>
      <sheetName val="Parque Subterrâneo"/>
      <sheetName val="Zona Parcómetros"/>
      <sheetName val="Custos Operacionais"/>
      <sheetName val="Tarifas e TPM"/>
      <sheetName val="Investimento e Amortizações"/>
      <sheetName val="Análise Sensibilidade"/>
    </sheetNames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Depreciação"/>
      <sheetName val=" Premissas Macro"/>
      <sheetName val="Reajustes"/>
      <sheetName val="Receitas e Impostos"/>
      <sheetName val="Despesas Consolidadas"/>
      <sheetName val="Coleta - Esgoto"/>
      <sheetName val="Tratamento - Esgoto"/>
      <sheetName val="Coordenação"/>
      <sheetName val="Gestão"/>
      <sheetName val="Administração"/>
      <sheetName val="Engenharia"/>
      <sheetName val="Não recorrentes"/>
      <sheetName val="Centro de Custo Reserva"/>
      <sheetName val="Permanente"/>
      <sheetName val="Financiamentos BNDES"/>
      <sheetName val="Financiamentos SAC"/>
      <sheetName val="Financiamentos Price"/>
      <sheetName val="Integração"/>
      <sheetName val="Relatório Análise"/>
      <sheetName val="Investimento"/>
    </sheetNames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o"/>
      <sheetName val="Cont"/>
      <sheetName val="Check"/>
      <sheetName val="Apres"/>
      <sheetName val="Casos"/>
      <sheetName val="Aux"/>
      <sheetName val="Hip_C"/>
      <sheetName val="Hip_V"/>
      <sheetName val="Tempo"/>
      <sheetName val="Ops"/>
      <sheetName val="Capex"/>
      <sheetName val="Receita"/>
      <sheetName val="Cap Trab"/>
      <sheetName val="Fin"/>
      <sheetName val="Custo"/>
      <sheetName val="Fin opex-capex"/>
      <sheetName val="Dep"/>
      <sheetName val="DRE"/>
      <sheetName val="CF"/>
      <sheetName val="Bal"/>
      <sheetName val="U&amp;F"/>
      <sheetName val="Sens"/>
      <sheetName val="Análise"/>
      <sheetName val="NCia - Fin"/>
      <sheetName val="Ncia - Dep"/>
      <sheetName val="NCia -DRE"/>
      <sheetName val="Ncia - CF"/>
      <sheetName val="Ncia -Bal"/>
      <sheetName val="Ncia - U&amp;F"/>
      <sheetName val="Ncia - Análise"/>
    </sheetNames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DADOS FORNECEDORES"/>
      <sheetName val="market"/>
      <sheetName val=""/>
      <sheetName val="CONSSID12-96"/>
      <sheetName val="SUBCONTRATOS"/>
      <sheetName val="Base IBGE"/>
      <sheetName val="Ajuste da Curva POP."/>
      <sheetName val="Demanda Água"/>
      <sheetName val="Ligação de Água"/>
      <sheetName val="Demanda de Esgoto"/>
      <sheetName val="Ligação de Esgoto"/>
    </sheetNames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A"/>
      <sheetName val="TXI"/>
      <sheetName val="LCE"/>
      <sheetName val="CXP"/>
      <sheetName val="SDW"/>
      <sheetName val="GCHI"/>
      <sheetName val="LAF"/>
      <sheetName val="FRK"/>
      <sheetName val="MLM"/>
      <sheetName val="Han"/>
      <sheetName val="Han$"/>
      <sheetName val="VMC"/>
      <sheetName val="__FDSCACHE__"/>
      <sheetName val="Compco"/>
      <sheetName val="CZM"/>
      <sheetName val="LCE ISD"/>
      <sheetName val="LCE Memo"/>
      <sheetName val="NONE"/>
      <sheetName val="Instructions"/>
      <sheetName val="Footnotes"/>
      <sheetName val="LTM Results"/>
      <sheetName val="FY1 Results"/>
      <sheetName val="FY2 Results"/>
      <sheetName val="Output"/>
      <sheetName val="WACC"/>
      <sheetName val="MACROS &amp; FNS"/>
      <sheetName val="Integração"/>
    </sheetNames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posto de saude"/>
      <sheetName val="Resumo-Invest"/>
    </sheetNames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"/>
      <sheetName val="ASS2"/>
      <sheetName val="CF"/>
      <sheetName val="RETURNS"/>
      <sheetName val="EINC"/>
      <sheetName val="PRI"/>
      <sheetName val="DRAWDOWN"/>
      <sheetName val="IDC_FEES"/>
      <sheetName val="FIN"/>
      <sheetName val="TAXES"/>
      <sheetName val="DEPR"/>
      <sheetName val="TCASH"/>
      <sheetName val="BS_IS"/>
      <sheetName val="SENS"/>
      <sheetName val="CHGLOG"/>
      <sheetName val="REF1"/>
      <sheetName val="REF2"/>
      <sheetName val="REF3"/>
      <sheetName val="REF4"/>
      <sheetName val="Converge_Model"/>
      <sheetName val="Instructions"/>
    </sheetNames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ASS"/>
    </sheetNames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75FF0-6A18-4AE5-9366-E917C0B0F1F2}">
  <sheetPr codeName="Planilha5">
    <tabColor rgb="FF002060"/>
  </sheetPr>
  <dimension ref="A1:AA31"/>
  <sheetViews>
    <sheetView showGridLines="0" tabSelected="1" zoomScale="90" zoomScaleNormal="90" workbookViewId="0">
      <pane xSplit="1" ySplit="3" topLeftCell="O6" activePane="bottomRight" state="frozen"/>
      <selection pane="topRight" activeCell="B1" sqref="B1"/>
      <selection pane="bottomLeft" activeCell="A3" sqref="A3"/>
      <selection pane="bottomRight" activeCell="Z29" sqref="Z29"/>
    </sheetView>
  </sheetViews>
  <sheetFormatPr defaultRowHeight="12.75" outlineLevelRow="1" outlineLevelCol="1" x14ac:dyDescent="0.2"/>
  <cols>
    <col min="1" max="1" width="55" style="2" customWidth="1"/>
    <col min="2" max="16" width="11" style="2" customWidth="1"/>
    <col min="17" max="17" width="12.42578125" style="2" customWidth="1"/>
    <col min="18" max="18" width="12.42578125" style="2" bestFit="1" customWidth="1"/>
    <col min="19" max="21" width="11" style="2" customWidth="1"/>
    <col min="22" max="22" width="11" style="2" customWidth="1" outlineLevel="1"/>
    <col min="23" max="24" width="12" style="2" customWidth="1" outlineLevel="1"/>
    <col min="25" max="25" width="12.140625" style="2" customWidth="1" outlineLevel="1"/>
    <col min="26" max="26" width="9.7109375" style="2" bestFit="1" customWidth="1"/>
    <col min="27" max="28" width="8.85546875" style="2" customWidth="1"/>
    <col min="29" max="16384" width="9.140625" style="2"/>
  </cols>
  <sheetData>
    <row r="1" spans="1:27" ht="13.5" thickBot="1" x14ac:dyDescent="0.25">
      <c r="A1" s="1">
        <v>1000</v>
      </c>
    </row>
    <row r="2" spans="1:27" x14ac:dyDescent="0.2">
      <c r="A2" s="26" t="s">
        <v>0</v>
      </c>
      <c r="B2" s="12">
        <v>43466</v>
      </c>
      <c r="C2" s="12">
        <v>43497</v>
      </c>
      <c r="D2" s="12">
        <v>43528</v>
      </c>
      <c r="E2" s="12">
        <v>43559</v>
      </c>
      <c r="F2" s="12">
        <v>43590</v>
      </c>
      <c r="G2" s="12">
        <v>43621</v>
      </c>
      <c r="H2" s="12">
        <v>43652</v>
      </c>
      <c r="I2" s="12">
        <v>43683</v>
      </c>
      <c r="J2" s="12">
        <v>43714</v>
      </c>
      <c r="K2" s="12">
        <v>43739</v>
      </c>
      <c r="L2" s="12">
        <v>43770</v>
      </c>
      <c r="M2" s="12">
        <v>43800</v>
      </c>
      <c r="N2" s="12">
        <v>43831</v>
      </c>
      <c r="O2" s="12">
        <v>43862</v>
      </c>
      <c r="P2" s="12">
        <v>43894</v>
      </c>
      <c r="Q2" s="12">
        <v>43925</v>
      </c>
      <c r="R2" s="12">
        <v>43956</v>
      </c>
      <c r="S2" s="12">
        <v>43987</v>
      </c>
      <c r="T2" s="12">
        <v>44018</v>
      </c>
      <c r="U2" s="12">
        <v>44049</v>
      </c>
      <c r="V2" s="12">
        <v>44080</v>
      </c>
      <c r="W2" s="12">
        <v>44111</v>
      </c>
      <c r="X2" s="12">
        <v>44142</v>
      </c>
      <c r="Y2" s="12">
        <v>44173</v>
      </c>
      <c r="Z2" s="12" t="s">
        <v>26</v>
      </c>
    </row>
    <row r="3" spans="1:27" ht="13.5" thickBot="1" x14ac:dyDescent="0.25">
      <c r="A3" s="27"/>
      <c r="B3" s="13" t="s">
        <v>27</v>
      </c>
      <c r="C3" s="13" t="s">
        <v>27</v>
      </c>
      <c r="D3" s="13" t="s">
        <v>27</v>
      </c>
      <c r="E3" s="13" t="s">
        <v>27</v>
      </c>
      <c r="F3" s="13" t="s">
        <v>27</v>
      </c>
      <c r="G3" s="13" t="s">
        <v>27</v>
      </c>
      <c r="H3" s="13" t="s">
        <v>27</v>
      </c>
      <c r="I3" s="13" t="s">
        <v>27</v>
      </c>
      <c r="J3" s="13" t="s">
        <v>27</v>
      </c>
      <c r="K3" s="13" t="s">
        <v>27</v>
      </c>
      <c r="L3" s="13" t="s">
        <v>27</v>
      </c>
      <c r="M3" s="13" t="s">
        <v>27</v>
      </c>
      <c r="N3" s="13" t="s">
        <v>27</v>
      </c>
      <c r="O3" s="13" t="s">
        <v>27</v>
      </c>
      <c r="P3" s="13" t="s">
        <v>27</v>
      </c>
      <c r="Q3" s="13" t="s">
        <v>27</v>
      </c>
      <c r="R3" s="13" t="s">
        <v>27</v>
      </c>
      <c r="S3" s="13" t="s">
        <v>27</v>
      </c>
      <c r="T3" s="13" t="s">
        <v>27</v>
      </c>
      <c r="U3" s="31" t="s">
        <v>25</v>
      </c>
      <c r="V3" s="31" t="s">
        <v>25</v>
      </c>
      <c r="W3" s="31" t="s">
        <v>25</v>
      </c>
      <c r="X3" s="31" t="s">
        <v>25</v>
      </c>
      <c r="Y3" s="31" t="s">
        <v>25</v>
      </c>
      <c r="Z3" s="32" t="s">
        <v>25</v>
      </c>
    </row>
    <row r="4" spans="1:27" x14ac:dyDescent="0.2">
      <c r="A4" s="3" t="s">
        <v>1</v>
      </c>
      <c r="B4" s="7">
        <v>2608.1235000000006</v>
      </c>
      <c r="C4" s="7">
        <v>2372.69346</v>
      </c>
      <c r="D4" s="7">
        <v>2485.6756399999999</v>
      </c>
      <c r="E4" s="7">
        <v>2521.4703999999997</v>
      </c>
      <c r="F4" s="7">
        <v>2538.39444</v>
      </c>
      <c r="G4" s="7">
        <v>3085.7323900000001</v>
      </c>
      <c r="H4" s="7">
        <v>3017.5473000000002</v>
      </c>
      <c r="I4" s="7">
        <v>2739.5812600000004</v>
      </c>
      <c r="J4" s="7">
        <v>2581.0316699999998</v>
      </c>
      <c r="K4" s="7">
        <v>2903.61762</v>
      </c>
      <c r="L4" s="7">
        <v>2616.2435</v>
      </c>
      <c r="M4" s="7">
        <v>6755.6806300000007</v>
      </c>
      <c r="N4" s="7">
        <v>3006.6102900000001</v>
      </c>
      <c r="O4" s="7">
        <v>2583.90924</v>
      </c>
      <c r="P4" s="7">
        <v>2723.8946500000002</v>
      </c>
      <c r="Q4" s="7">
        <v>2869.6786400000001</v>
      </c>
      <c r="R4" s="7">
        <v>2890.6097500000001</v>
      </c>
      <c r="S4" s="7">
        <v>2757.9182800000003</v>
      </c>
      <c r="T4" s="7">
        <v>3000.3247895553654</v>
      </c>
      <c r="U4" s="7">
        <v>2917.4619699999998</v>
      </c>
      <c r="V4" s="7">
        <v>2941.5423743304573</v>
      </c>
      <c r="W4" s="7">
        <v>2949.9447261633632</v>
      </c>
      <c r="X4" s="7">
        <v>3079.1052737105038</v>
      </c>
      <c r="Y4" s="7">
        <v>3029.2872634565838</v>
      </c>
      <c r="Z4" s="14">
        <v>34750.287247216278</v>
      </c>
    </row>
    <row r="5" spans="1:27" ht="13.5" thickBot="1" x14ac:dyDescent="0.25">
      <c r="A5" s="3" t="s">
        <v>2</v>
      </c>
      <c r="B5" s="7">
        <v>-7.4580000000000002</v>
      </c>
      <c r="C5" s="7">
        <v>-622.37699999999995</v>
      </c>
      <c r="D5" s="7">
        <v>-150.39500000000001</v>
      </c>
      <c r="E5" s="7">
        <v>-184.74600000000001</v>
      </c>
      <c r="F5" s="7">
        <v>-157.244</v>
      </c>
      <c r="G5" s="7">
        <v>-191.42500000000001</v>
      </c>
      <c r="H5" s="7">
        <v>-177.29300000000001</v>
      </c>
      <c r="I5" s="7">
        <v>-40.773000000000003</v>
      </c>
      <c r="J5" s="7">
        <v>-358.49900000000002</v>
      </c>
      <c r="K5" s="7">
        <v>-197.72900000000001</v>
      </c>
      <c r="L5" s="7">
        <v>-212.92699999999999</v>
      </c>
      <c r="M5" s="7">
        <v>-177.291</v>
      </c>
      <c r="N5" s="7">
        <v>-557.47900000000004</v>
      </c>
      <c r="O5" s="7">
        <v>-181.227</v>
      </c>
      <c r="P5" s="7">
        <v>-182.10675000000001</v>
      </c>
      <c r="Q5" s="7">
        <v>-1.399</v>
      </c>
      <c r="R5" s="7">
        <v>0</v>
      </c>
      <c r="S5" s="7">
        <v>-2.8079999999999998</v>
      </c>
      <c r="T5" s="7">
        <v>-192.93899999999999</v>
      </c>
      <c r="U5" s="7">
        <v>-389.22233790000001</v>
      </c>
      <c r="V5" s="7">
        <v>-205.90796620313202</v>
      </c>
      <c r="W5" s="7">
        <v>-391.49613083143544</v>
      </c>
      <c r="X5" s="7">
        <v>-400.53736915973525</v>
      </c>
      <c r="Y5" s="7">
        <v>-212.05010844196087</v>
      </c>
      <c r="Z5" s="14">
        <v>-2717.172662536263</v>
      </c>
    </row>
    <row r="6" spans="1:27" ht="13.5" thickBot="1" x14ac:dyDescent="0.25">
      <c r="A6" s="4" t="s">
        <v>3</v>
      </c>
      <c r="B6" s="8">
        <f>SUM(B4:B5)</f>
        <v>2600.6655000000005</v>
      </c>
      <c r="C6" s="8">
        <f t="shared" ref="C6:J6" si="0">SUM(C4:C5)</f>
        <v>1750.31646</v>
      </c>
      <c r="D6" s="8">
        <f t="shared" si="0"/>
        <v>2335.2806399999999</v>
      </c>
      <c r="E6" s="8">
        <f t="shared" si="0"/>
        <v>2336.7243999999996</v>
      </c>
      <c r="F6" s="8">
        <f t="shared" si="0"/>
        <v>2381.1504399999999</v>
      </c>
      <c r="G6" s="8">
        <f t="shared" si="0"/>
        <v>2894.3073899999999</v>
      </c>
      <c r="H6" s="8">
        <f t="shared" si="0"/>
        <v>2840.2543000000001</v>
      </c>
      <c r="I6" s="8">
        <f t="shared" si="0"/>
        <v>2698.8082600000002</v>
      </c>
      <c r="J6" s="8">
        <f t="shared" si="0"/>
        <v>2222.5326699999996</v>
      </c>
      <c r="K6" s="8">
        <v>2705.8886200000002</v>
      </c>
      <c r="L6" s="8">
        <v>2403.3164999999999</v>
      </c>
      <c r="M6" s="8">
        <v>6578.3896300000006</v>
      </c>
      <c r="N6" s="8">
        <v>2449.1312900000003</v>
      </c>
      <c r="O6" s="8">
        <v>2402.6822400000001</v>
      </c>
      <c r="P6" s="8">
        <v>2541.7879000000003</v>
      </c>
      <c r="Q6" s="8">
        <v>2868.2796400000002</v>
      </c>
      <c r="R6" s="8">
        <v>2890.6097500000001</v>
      </c>
      <c r="S6" s="8">
        <v>2755.1102800000003</v>
      </c>
      <c r="T6" s="8">
        <v>2807.3857895553656</v>
      </c>
      <c r="U6" s="8">
        <v>2528.2396320999997</v>
      </c>
      <c r="V6" s="8">
        <v>2735.6344081273251</v>
      </c>
      <c r="W6" s="8">
        <v>2558.4485953319277</v>
      </c>
      <c r="X6" s="8">
        <v>2678.5679045507686</v>
      </c>
      <c r="Y6" s="8">
        <v>2817.2371550146231</v>
      </c>
      <c r="Z6" s="17">
        <v>32033.114584680014</v>
      </c>
    </row>
    <row r="7" spans="1:27" x14ac:dyDescent="0.2">
      <c r="A7" s="3" t="s">
        <v>4</v>
      </c>
      <c r="B7" s="7">
        <v>-1423.8971299999998</v>
      </c>
      <c r="C7" s="7">
        <v>-3558.7418200000002</v>
      </c>
      <c r="D7" s="7">
        <v>-1974.8733500000001</v>
      </c>
      <c r="E7" s="7">
        <v>-1894.0231000000001</v>
      </c>
      <c r="F7" s="7">
        <v>-2160.0353999999998</v>
      </c>
      <c r="G7" s="7">
        <f>(((-(2593181.65-191425-203581-1276-324056.19-708.37))/1)/1)/1000</f>
        <v>-1872.1350899999998</v>
      </c>
      <c r="H7" s="7">
        <v>-2241.93129</v>
      </c>
      <c r="I7" s="7">
        <v>-1554.9674199999999</v>
      </c>
      <c r="J7" s="7">
        <v>-2001.8233399999999</v>
      </c>
      <c r="K7" s="7">
        <v>-1567.0015299999998</v>
      </c>
      <c r="L7" s="7">
        <v>-2017.53442</v>
      </c>
      <c r="M7" s="7">
        <v>-2544.5711000000001</v>
      </c>
      <c r="N7" s="7">
        <v>-2259.2035799999999</v>
      </c>
      <c r="O7" s="7">
        <v>-1789.1647999999998</v>
      </c>
      <c r="P7" s="7">
        <v>-1959.1402599999999</v>
      </c>
      <c r="Q7" s="7">
        <v>-1946.6459700000003</v>
      </c>
      <c r="R7" s="7">
        <v>-2248.0487000000003</v>
      </c>
      <c r="S7" s="7">
        <v>-2031.6780699999999</v>
      </c>
      <c r="T7" s="7">
        <v>-1751.7299900000003</v>
      </c>
      <c r="U7" s="7">
        <v>-1761.961100722649</v>
      </c>
      <c r="V7" s="7">
        <v>-1725.8895497047331</v>
      </c>
      <c r="W7" s="7">
        <v>-1785.6232801771382</v>
      </c>
      <c r="X7" s="7">
        <v>-1872.597009307206</v>
      </c>
      <c r="Y7" s="7">
        <v>-1931.5251195081846</v>
      </c>
      <c r="Z7" s="14">
        <v>-23063.207429419908</v>
      </c>
    </row>
    <row r="8" spans="1:27" ht="13.5" thickBot="1" x14ac:dyDescent="0.25">
      <c r="A8" s="3" t="s">
        <v>5</v>
      </c>
      <c r="B8" s="7">
        <v>-8.1229999999999993</v>
      </c>
      <c r="C8" s="7">
        <v>-572.57899999999995</v>
      </c>
      <c r="D8" s="7">
        <v>-306.74</v>
      </c>
      <c r="E8" s="7">
        <v>-329.32600000000002</v>
      </c>
      <c r="F8" s="7">
        <v>-116.93</v>
      </c>
      <c r="G8" s="7">
        <v>-203.58099999999999</v>
      </c>
      <c r="H8" s="7">
        <v>-119.029</v>
      </c>
      <c r="I8" s="7">
        <v>-8.3450000000000006</v>
      </c>
      <c r="J8" s="7">
        <v>-397.43700000000001</v>
      </c>
      <c r="K8" s="7">
        <v>-88.168000000000006</v>
      </c>
      <c r="L8" s="7">
        <v>-485.846</v>
      </c>
      <c r="M8" s="7">
        <v>-32.765000000000001</v>
      </c>
      <c r="N8" s="7">
        <v>-625.99199999999996</v>
      </c>
      <c r="O8" s="7">
        <v>-94.665000000000006</v>
      </c>
      <c r="P8" s="7">
        <v>-179.20400000000001</v>
      </c>
      <c r="Q8" s="7">
        <v>-207.566</v>
      </c>
      <c r="R8" s="7">
        <v>-136.24199999999999</v>
      </c>
      <c r="S8" s="7">
        <v>-61.944000000000003</v>
      </c>
      <c r="T8" s="7">
        <v>-186.47499999999999</v>
      </c>
      <c r="U8" s="7">
        <v>-138.79165964301254</v>
      </c>
      <c r="V8" s="7">
        <v>-138.79165964301254</v>
      </c>
      <c r="W8" s="7">
        <v>-132.15136980902503</v>
      </c>
      <c r="X8" s="7">
        <v>-147.99985500999139</v>
      </c>
      <c r="Y8" s="7">
        <v>-132.15136980902503</v>
      </c>
      <c r="Z8" s="14">
        <v>-2181.9739139140665</v>
      </c>
    </row>
    <row r="9" spans="1:27" ht="13.5" thickBot="1" x14ac:dyDescent="0.25">
      <c r="A9" s="4" t="s">
        <v>6</v>
      </c>
      <c r="B9" s="8">
        <f>(B6+B7+B8)</f>
        <v>1168.6453700000006</v>
      </c>
      <c r="C9" s="8">
        <f t="shared" ref="C9:J9" si="1">(C6+C7+C8)</f>
        <v>-2381.0043599999999</v>
      </c>
      <c r="D9" s="8">
        <f t="shared" si="1"/>
        <v>53.667289999999866</v>
      </c>
      <c r="E9" s="8">
        <f t="shared" ref="E9" si="2">E6+E7+E8</f>
        <v>113.37529999999947</v>
      </c>
      <c r="F9" s="8">
        <f t="shared" si="1"/>
        <v>104.18504000000013</v>
      </c>
      <c r="G9" s="8">
        <f t="shared" si="1"/>
        <v>818.59130000000016</v>
      </c>
      <c r="H9" s="8">
        <f t="shared" si="1"/>
        <v>479.29401000000007</v>
      </c>
      <c r="I9" s="8">
        <f t="shared" si="1"/>
        <v>1135.4958400000003</v>
      </c>
      <c r="J9" s="8">
        <f t="shared" si="1"/>
        <v>-176.72767000000033</v>
      </c>
      <c r="K9" s="8">
        <v>1050.7190900000005</v>
      </c>
      <c r="L9" s="8">
        <v>-100.06392000000005</v>
      </c>
      <c r="M9" s="8">
        <v>4001.0535300000006</v>
      </c>
      <c r="N9" s="8">
        <v>-436.06428999999957</v>
      </c>
      <c r="O9" s="8">
        <v>518.85244000000034</v>
      </c>
      <c r="P9" s="8">
        <v>403.44364000000036</v>
      </c>
      <c r="Q9" s="8">
        <v>714.06766999999991</v>
      </c>
      <c r="R9" s="8">
        <v>506.31904999999983</v>
      </c>
      <c r="S9" s="8">
        <v>661.48821000000044</v>
      </c>
      <c r="T9" s="8">
        <v>869.1807995553653</v>
      </c>
      <c r="U9" s="8">
        <v>627.48687173433814</v>
      </c>
      <c r="V9" s="8">
        <v>870.95319877957945</v>
      </c>
      <c r="W9" s="8">
        <v>640.67394534576442</v>
      </c>
      <c r="X9" s="8">
        <v>657.97104023357122</v>
      </c>
      <c r="Y9" s="8">
        <v>753.56066569741347</v>
      </c>
      <c r="Z9" s="17">
        <v>6787.9332413460388</v>
      </c>
    </row>
    <row r="10" spans="1:27" s="23" customFormat="1" ht="13.5" thickBot="1" x14ac:dyDescent="0.25">
      <c r="A10" s="20" t="s">
        <v>7</v>
      </c>
      <c r="B10" s="21">
        <v>-3592.8406199999999</v>
      </c>
      <c r="C10" s="21">
        <v>-6182.9590099999996</v>
      </c>
      <c r="D10" s="21">
        <v>-3476.5055400000001</v>
      </c>
      <c r="E10" s="21">
        <v>-3851.74197</v>
      </c>
      <c r="F10" s="21">
        <v>-3963.1913300000001</v>
      </c>
      <c r="G10" s="21">
        <v>-2490.5534199999997</v>
      </c>
      <c r="H10" s="21">
        <v>-3387.3661099999999</v>
      </c>
      <c r="I10" s="21">
        <v>-2196.22444</v>
      </c>
      <c r="J10" s="21">
        <v>-3083.6677799999998</v>
      </c>
      <c r="K10" s="21">
        <v>-1660.5481</v>
      </c>
      <c r="L10" s="21">
        <v>-1111.26693</v>
      </c>
      <c r="M10" s="21">
        <v>-841.70483999999999</v>
      </c>
      <c r="N10" s="21">
        <v>-1322.56764</v>
      </c>
      <c r="O10" s="21">
        <v>-817.32066000000009</v>
      </c>
      <c r="P10" s="21">
        <v>-1519.33797</v>
      </c>
      <c r="Q10" s="21">
        <v>-1944.15202</v>
      </c>
      <c r="R10" s="21">
        <v>-1458.9523100000001</v>
      </c>
      <c r="S10" s="21">
        <v>-3045.4498800000001</v>
      </c>
      <c r="T10" s="21">
        <v>-1608.25965</v>
      </c>
      <c r="U10" s="21">
        <v>-2347.4573661045865</v>
      </c>
      <c r="V10" s="21">
        <v>-1689.4110478036127</v>
      </c>
      <c r="W10" s="21">
        <v>-935.37550062313699</v>
      </c>
      <c r="X10" s="21">
        <v>-891.57881262313708</v>
      </c>
      <c r="Y10" s="21">
        <v>-215.63580692313701</v>
      </c>
      <c r="Z10" s="19">
        <v>-17795.498664077611</v>
      </c>
      <c r="AA10" s="22"/>
    </row>
    <row r="11" spans="1:27" ht="13.5" thickBot="1" x14ac:dyDescent="0.25">
      <c r="A11" s="4" t="s">
        <v>8</v>
      </c>
      <c r="B11" s="8">
        <f t="shared" ref="B11:J11" si="3">B9+B10</f>
        <v>-2424.1952499999993</v>
      </c>
      <c r="C11" s="8">
        <f>C9+C10</f>
        <v>-8563.9633699999995</v>
      </c>
      <c r="D11" s="8">
        <f t="shared" si="3"/>
        <v>-3422.8382500000002</v>
      </c>
      <c r="E11" s="8">
        <f t="shared" si="3"/>
        <v>-3738.3666700000003</v>
      </c>
      <c r="F11" s="8">
        <f t="shared" si="3"/>
        <v>-3859.0062899999998</v>
      </c>
      <c r="G11" s="8">
        <f t="shared" si="3"/>
        <v>-1671.9621199999997</v>
      </c>
      <c r="H11" s="8">
        <f t="shared" si="3"/>
        <v>-2908.0720999999999</v>
      </c>
      <c r="I11" s="8">
        <f t="shared" si="3"/>
        <v>-1060.7285999999997</v>
      </c>
      <c r="J11" s="8">
        <f t="shared" si="3"/>
        <v>-3260.39545</v>
      </c>
      <c r="K11" s="8">
        <v>-609.82900999999947</v>
      </c>
      <c r="L11" s="8">
        <v>-1211.3308500000001</v>
      </c>
      <c r="M11" s="8">
        <v>3159.3486900000007</v>
      </c>
      <c r="N11" s="8">
        <v>-1758.6319299999996</v>
      </c>
      <c r="O11" s="8">
        <v>-298.46821999999975</v>
      </c>
      <c r="P11" s="8">
        <v>-1115.8943299999996</v>
      </c>
      <c r="Q11" s="8">
        <v>-1230.0843500000001</v>
      </c>
      <c r="R11" s="8">
        <v>-952.63326000000029</v>
      </c>
      <c r="S11" s="8">
        <v>-2383.9616699999997</v>
      </c>
      <c r="T11" s="8">
        <v>-739.07885044463467</v>
      </c>
      <c r="U11" s="8">
        <v>-1719.9704943702484</v>
      </c>
      <c r="V11" s="8">
        <v>-818.45784902403329</v>
      </c>
      <c r="W11" s="8">
        <v>-294.70155527737256</v>
      </c>
      <c r="X11" s="8">
        <v>-233.60777238956587</v>
      </c>
      <c r="Y11" s="8">
        <v>537.92485877427646</v>
      </c>
      <c r="Z11" s="17">
        <v>-11007.565422731572</v>
      </c>
    </row>
    <row r="12" spans="1:27" x14ac:dyDescent="0.2">
      <c r="A12" s="3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28">
        <v>20000</v>
      </c>
      <c r="M12" s="7">
        <v>0</v>
      </c>
      <c r="N12" s="7"/>
      <c r="O12" s="7"/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14">
        <v>0</v>
      </c>
    </row>
    <row r="13" spans="1:27" x14ac:dyDescent="0.2">
      <c r="A13" s="3" t="s">
        <v>10</v>
      </c>
      <c r="B13" s="29">
        <v>-2601.32924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-22</v>
      </c>
      <c r="M13" s="7">
        <v>-150</v>
      </c>
      <c r="N13" s="7">
        <v>-121.619</v>
      </c>
      <c r="O13" s="7">
        <v>-134.92341999999999</v>
      </c>
      <c r="P13" s="7">
        <v>-130.89066</v>
      </c>
      <c r="Q13" s="7">
        <v>-113.52200000000001</v>
      </c>
      <c r="R13" s="7">
        <v>-116.81192</v>
      </c>
      <c r="S13" s="7">
        <v>-109.24762</v>
      </c>
      <c r="T13" s="7">
        <v>-101.077</v>
      </c>
      <c r="U13" s="7">
        <v>-100</v>
      </c>
      <c r="V13" s="7">
        <v>-100</v>
      </c>
      <c r="W13" s="7">
        <v>-100</v>
      </c>
      <c r="X13" s="7">
        <v>-100</v>
      </c>
      <c r="Y13" s="7">
        <v>-96</v>
      </c>
      <c r="Z13" s="14">
        <v>-1324.0916200000001</v>
      </c>
    </row>
    <row r="14" spans="1:27" x14ac:dyDescent="0.2">
      <c r="A14" s="3" t="s">
        <v>11</v>
      </c>
      <c r="B14" s="29">
        <v>-5034.5309999999999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/>
      <c r="J14" s="7"/>
      <c r="K14" s="7"/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-408</v>
      </c>
      <c r="Y14" s="7">
        <v>-408</v>
      </c>
      <c r="Z14" s="14">
        <v>-816</v>
      </c>
    </row>
    <row r="15" spans="1:27" x14ac:dyDescent="0.2">
      <c r="A15" s="3" t="s">
        <v>12</v>
      </c>
      <c r="B15" s="7">
        <v>23</v>
      </c>
      <c r="C15" s="7">
        <v>90.141929999999988</v>
      </c>
      <c r="D15" s="7">
        <v>70.920109999999994</v>
      </c>
      <c r="E15" s="7">
        <v>52.721249999999998</v>
      </c>
      <c r="F15" s="7">
        <v>30.887410000000003</v>
      </c>
      <c r="G15" s="7">
        <f>(((-2762-1276+8738.63+26708.61)/1)/1)/1000</f>
        <v>31.409239999999997</v>
      </c>
      <c r="H15" s="7">
        <v>30.468610000000002</v>
      </c>
      <c r="I15" s="7">
        <v>27.443669999999997</v>
      </c>
      <c r="J15" s="7">
        <v>92.32392999999999</v>
      </c>
      <c r="K15" s="7">
        <v>70.704999999999998</v>
      </c>
      <c r="L15" s="7">
        <v>0.94299999999999995</v>
      </c>
      <c r="M15" s="7">
        <v>61.106550000000006</v>
      </c>
      <c r="N15" s="7">
        <v>79.320010000000011</v>
      </c>
      <c r="O15" s="7">
        <v>61.066960000000002</v>
      </c>
      <c r="P15" s="7">
        <v>39.917670444642923</v>
      </c>
      <c r="Q15" s="7">
        <v>56.312150000000003</v>
      </c>
      <c r="R15" s="7">
        <v>48.529029999999999</v>
      </c>
      <c r="S15" s="7">
        <v>44.19753</v>
      </c>
      <c r="T15" s="7">
        <v>43.447569999999999</v>
      </c>
      <c r="U15" s="7">
        <v>50</v>
      </c>
      <c r="V15" s="7">
        <v>50</v>
      </c>
      <c r="W15" s="7">
        <v>50</v>
      </c>
      <c r="X15" s="7">
        <v>50</v>
      </c>
      <c r="Y15" s="7">
        <v>50</v>
      </c>
      <c r="Z15" s="24">
        <v>622.79092044464301</v>
      </c>
    </row>
    <row r="16" spans="1:27" x14ac:dyDescent="0.2">
      <c r="A16" s="3" t="s">
        <v>13</v>
      </c>
      <c r="B16" s="7">
        <v>-45</v>
      </c>
      <c r="C16" s="7">
        <v>-41.584000000000003</v>
      </c>
      <c r="D16" s="7">
        <v>-40.786999999999999</v>
      </c>
      <c r="E16" s="7">
        <v>-43.802</v>
      </c>
      <c r="F16" s="7">
        <v>-44.43</v>
      </c>
      <c r="G16" s="7">
        <v>-46.807000000000002</v>
      </c>
      <c r="H16" s="7">
        <v>-320.89371</v>
      </c>
      <c r="I16" s="7">
        <v>-43.478000000000002</v>
      </c>
      <c r="J16" s="7">
        <v>-49.591000000000001</v>
      </c>
      <c r="K16" s="7">
        <v>-44.634</v>
      </c>
      <c r="L16" s="7">
        <v>-362.17854</v>
      </c>
      <c r="M16" s="7">
        <v>-43.052999999999997</v>
      </c>
      <c r="N16" s="7">
        <v>-43.962000000000003</v>
      </c>
      <c r="O16" s="7">
        <v>-39.512</v>
      </c>
      <c r="P16" s="7">
        <v>-61.931539999999998</v>
      </c>
      <c r="Q16" s="7">
        <v>-43.136869999999995</v>
      </c>
      <c r="R16" s="7">
        <v>-42.631</v>
      </c>
      <c r="S16" s="7">
        <v>-38.097000000000001</v>
      </c>
      <c r="T16" s="7">
        <v>-43.183999999999997</v>
      </c>
      <c r="U16" s="7">
        <v>-50</v>
      </c>
      <c r="V16" s="7">
        <v>-50</v>
      </c>
      <c r="W16" s="7">
        <v>-50</v>
      </c>
      <c r="X16" s="7">
        <v>-50</v>
      </c>
      <c r="Y16" s="7">
        <v>-50</v>
      </c>
      <c r="Z16" s="24">
        <v>-562.45440999999994</v>
      </c>
    </row>
    <row r="17" spans="1:26" x14ac:dyDescent="0.2">
      <c r="A17" s="3" t="s">
        <v>14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/>
      <c r="J17" s="7"/>
      <c r="K17" s="7"/>
      <c r="L17" s="7"/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18">
        <v>0</v>
      </c>
    </row>
    <row r="18" spans="1:26" ht="13.5" thickBot="1" x14ac:dyDescent="0.25">
      <c r="A18" s="3" t="s">
        <v>15</v>
      </c>
      <c r="B18" s="9">
        <v>32000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30">
        <v>3200</v>
      </c>
      <c r="I18" s="9">
        <v>0</v>
      </c>
      <c r="J18" s="30">
        <v>4000</v>
      </c>
      <c r="K18" s="9"/>
      <c r="L18" s="30">
        <v>-7200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18">
        <v>0</v>
      </c>
    </row>
    <row r="19" spans="1:26" ht="21" hidden="1" customHeight="1" outlineLevel="1" x14ac:dyDescent="0.2">
      <c r="A19" s="3" t="s">
        <v>16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18">
        <v>0</v>
      </c>
    </row>
    <row r="20" spans="1:26" ht="21" hidden="1" customHeight="1" outlineLevel="1" x14ac:dyDescent="0.2">
      <c r="A20" s="3" t="s">
        <v>17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18">
        <v>0</v>
      </c>
    </row>
    <row r="21" spans="1:26" ht="21.75" hidden="1" customHeight="1" outlineLevel="1" thickBot="1" x14ac:dyDescent="0.25">
      <c r="A21" s="3" t="s">
        <v>18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18">
        <v>0</v>
      </c>
    </row>
    <row r="22" spans="1:26" ht="13.5" collapsed="1" thickBot="1" x14ac:dyDescent="0.25">
      <c r="A22" s="4" t="s">
        <v>19</v>
      </c>
      <c r="B22" s="8">
        <f>B11+SUM(B12:B21)</f>
        <v>21917.944509999998</v>
      </c>
      <c r="C22" s="8">
        <f t="shared" ref="C22:F22" si="4">C11+SUM(C12:C21)</f>
        <v>-8515.4054399999986</v>
      </c>
      <c r="D22" s="8">
        <f t="shared" si="4"/>
        <v>-3392.70514</v>
      </c>
      <c r="E22" s="8">
        <f t="shared" ref="E22" si="5">E11+SUM(E12:E21)</f>
        <v>-3729.4474200000004</v>
      </c>
      <c r="F22" s="8">
        <f t="shared" si="4"/>
        <v>-3872.5488799999998</v>
      </c>
      <c r="G22" s="8">
        <f>G11+SUM(G12:G21)</f>
        <v>-1687.3598799999997</v>
      </c>
      <c r="H22" s="8">
        <f>H11+SUM(H12:H21)</f>
        <v>1.5028000000002066</v>
      </c>
      <c r="I22" s="8">
        <f t="shared" ref="I22:J22" si="6">I11+SUM(I12:I21)</f>
        <v>-1076.7629299999996</v>
      </c>
      <c r="J22" s="8">
        <f t="shared" si="6"/>
        <v>782.33748000000014</v>
      </c>
      <c r="K22" s="8">
        <v>-583.75800999999944</v>
      </c>
      <c r="L22" s="8">
        <v>18405.43361</v>
      </c>
      <c r="M22" s="8">
        <v>3027.4022400000008</v>
      </c>
      <c r="N22" s="8">
        <v>-1844.8929199999995</v>
      </c>
      <c r="O22" s="8">
        <v>-411.83667999999977</v>
      </c>
      <c r="P22" s="8">
        <v>-1268.7988595553568</v>
      </c>
      <c r="Q22" s="8">
        <v>-1330.4310700000001</v>
      </c>
      <c r="R22" s="8">
        <v>-1063.5471500000003</v>
      </c>
      <c r="S22" s="8">
        <v>-2487.1087599999996</v>
      </c>
      <c r="T22" s="8">
        <v>-839.89228044463471</v>
      </c>
      <c r="U22" s="8">
        <v>-1819.9704943702484</v>
      </c>
      <c r="V22" s="8">
        <v>-918.45784902403329</v>
      </c>
      <c r="W22" s="8">
        <v>-394.70155527737256</v>
      </c>
      <c r="X22" s="8">
        <v>-741.60777238956587</v>
      </c>
      <c r="Y22" s="8">
        <v>33.924858774276458</v>
      </c>
      <c r="Z22" s="17">
        <v>-13087.320532286929</v>
      </c>
    </row>
    <row r="23" spans="1:26" x14ac:dyDescent="0.2">
      <c r="A23" s="3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14">
        <v>0</v>
      </c>
    </row>
    <row r="24" spans="1:26" ht="13.5" thickBot="1" x14ac:dyDescent="0.25">
      <c r="A24" s="3" t="s">
        <v>21</v>
      </c>
      <c r="B24" s="7"/>
      <c r="C24" s="7"/>
      <c r="D24" s="7"/>
      <c r="E24" s="7"/>
      <c r="F24" s="7"/>
      <c r="G24" s="7"/>
      <c r="H24" s="7"/>
      <c r="I24" s="7"/>
      <c r="J24" s="7"/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14">
        <v>0</v>
      </c>
    </row>
    <row r="25" spans="1:26" ht="13.5" thickBot="1" x14ac:dyDescent="0.25">
      <c r="A25" s="4" t="s">
        <v>22</v>
      </c>
      <c r="B25" s="8">
        <f t="shared" ref="B25:E25" si="7">B22+SUM(B23:B24)</f>
        <v>21917.944509999998</v>
      </c>
      <c r="C25" s="8">
        <f t="shared" si="7"/>
        <v>-8515.4054399999986</v>
      </c>
      <c r="D25" s="8">
        <f t="shared" si="7"/>
        <v>-3392.70514</v>
      </c>
      <c r="E25" s="8">
        <f t="shared" si="7"/>
        <v>-3729.4474200000004</v>
      </c>
      <c r="F25" s="8">
        <f>F22+SUM(F23:F24)</f>
        <v>-3872.5488799999998</v>
      </c>
      <c r="G25" s="8">
        <f t="shared" ref="G25" si="8">G22+SUM(G23:G24)</f>
        <v>-1687.3598799999997</v>
      </c>
      <c r="H25" s="8">
        <f>H22+SUM(H23:H24)</f>
        <v>1.5028000000002066</v>
      </c>
      <c r="I25" s="8">
        <f t="shared" ref="I25:J25" si="9">I22+SUM(I23:I24)</f>
        <v>-1076.7629299999996</v>
      </c>
      <c r="J25" s="8">
        <f t="shared" si="9"/>
        <v>782.33748000000014</v>
      </c>
      <c r="K25" s="8">
        <v>-583.75800999999944</v>
      </c>
      <c r="L25" s="8">
        <v>11205.43361</v>
      </c>
      <c r="M25" s="8">
        <v>3027.4022400000008</v>
      </c>
      <c r="N25" s="8">
        <v>-1844.8929199999995</v>
      </c>
      <c r="O25" s="8">
        <v>-411.83667999999977</v>
      </c>
      <c r="P25" s="8">
        <v>-1268.7988595553568</v>
      </c>
      <c r="Q25" s="8">
        <v>-1330.4310700000001</v>
      </c>
      <c r="R25" s="8">
        <v>-1063.5471500000003</v>
      </c>
      <c r="S25" s="8">
        <v>-2487.1087599999996</v>
      </c>
      <c r="T25" s="8">
        <v>-839.89228044463471</v>
      </c>
      <c r="U25" s="8">
        <v>-1819.9704943702484</v>
      </c>
      <c r="V25" s="8">
        <v>-918.45784902403329</v>
      </c>
      <c r="W25" s="8">
        <v>-394.70155527737256</v>
      </c>
      <c r="X25" s="8">
        <v>-741.60777238956587</v>
      </c>
      <c r="Y25" s="8">
        <v>33.924858774276458</v>
      </c>
      <c r="Z25" s="17">
        <v>-13087.320532286929</v>
      </c>
    </row>
    <row r="26" spans="1:26" ht="13.5" thickBot="1" x14ac:dyDescent="0.25">
      <c r="A26" s="3" t="s">
        <v>23</v>
      </c>
      <c r="B26" s="10">
        <v>163.68590955534955</v>
      </c>
      <c r="C26" s="10">
        <f t="shared" ref="C26:J26" si="10">B27</f>
        <v>22081.630419555346</v>
      </c>
      <c r="D26" s="10">
        <f t="shared" si="10"/>
        <v>13566.224979555347</v>
      </c>
      <c r="E26" s="10">
        <f>D27</f>
        <v>10173.519839555347</v>
      </c>
      <c r="F26" s="10">
        <f t="shared" si="10"/>
        <v>6444.0724195553466</v>
      </c>
      <c r="G26" s="10">
        <f t="shared" si="10"/>
        <v>2571.5235395553468</v>
      </c>
      <c r="H26" s="10">
        <f t="shared" si="10"/>
        <v>884.16365955534707</v>
      </c>
      <c r="I26" s="10">
        <f t="shared" si="10"/>
        <v>885.66645955534727</v>
      </c>
      <c r="J26" s="10">
        <f t="shared" si="10"/>
        <v>-191.09647044465237</v>
      </c>
      <c r="K26" s="10">
        <v>591.24100955534777</v>
      </c>
      <c r="L26" s="10">
        <v>7.4829995553483286</v>
      </c>
      <c r="M26" s="10">
        <v>11212.916609555348</v>
      </c>
      <c r="N26" s="10">
        <v>14240.32</v>
      </c>
      <c r="O26" s="10">
        <v>12395.427079999999</v>
      </c>
      <c r="P26" s="10">
        <v>11983.590399999999</v>
      </c>
      <c r="Q26" s="10">
        <v>10714.791540444643</v>
      </c>
      <c r="R26" s="10">
        <v>9384.3604704446425</v>
      </c>
      <c r="S26" s="10">
        <v>8320.8133204446422</v>
      </c>
      <c r="T26" s="10">
        <v>5833.704560444643</v>
      </c>
      <c r="U26" s="10">
        <v>4993.8122800000083</v>
      </c>
      <c r="V26" s="10">
        <v>3173.8417856297601</v>
      </c>
      <c r="W26" s="10">
        <v>2255.3839366057268</v>
      </c>
      <c r="X26" s="10">
        <v>1860.6823813283543</v>
      </c>
      <c r="Y26" s="10">
        <v>1119.0746089387885</v>
      </c>
      <c r="Z26" s="15">
        <v>14240.32</v>
      </c>
    </row>
    <row r="27" spans="1:26" ht="13.5" thickBot="1" x14ac:dyDescent="0.25">
      <c r="A27" s="5" t="s">
        <v>24</v>
      </c>
      <c r="B27" s="11">
        <f t="shared" ref="B27:J27" si="11">B25+B26</f>
        <v>22081.630419555346</v>
      </c>
      <c r="C27" s="11">
        <f t="shared" si="11"/>
        <v>13566.224979555347</v>
      </c>
      <c r="D27" s="11">
        <f t="shared" si="11"/>
        <v>10173.519839555347</v>
      </c>
      <c r="E27" s="11">
        <f>E25+E26</f>
        <v>6444.0724195553466</v>
      </c>
      <c r="F27" s="11">
        <f t="shared" si="11"/>
        <v>2571.5235395553468</v>
      </c>
      <c r="G27" s="11">
        <f t="shared" si="11"/>
        <v>884.16365955534707</v>
      </c>
      <c r="H27" s="11">
        <f t="shared" si="11"/>
        <v>885.66645955534727</v>
      </c>
      <c r="I27" s="11">
        <f t="shared" si="11"/>
        <v>-191.09647044465237</v>
      </c>
      <c r="J27" s="11">
        <f t="shared" si="11"/>
        <v>591.24100955534777</v>
      </c>
      <c r="K27" s="11">
        <v>7.4829995553483286</v>
      </c>
      <c r="L27" s="11">
        <v>11212.916609555348</v>
      </c>
      <c r="M27" s="11">
        <v>14240.31884955535</v>
      </c>
      <c r="N27" s="11">
        <v>12395.427079999999</v>
      </c>
      <c r="O27" s="11">
        <v>11983.590399999999</v>
      </c>
      <c r="P27" s="11">
        <v>10714.791540444643</v>
      </c>
      <c r="Q27" s="11">
        <v>9384.3604704446425</v>
      </c>
      <c r="R27" s="11">
        <v>8320.8133204446422</v>
      </c>
      <c r="S27" s="11">
        <v>5833.704560444643</v>
      </c>
      <c r="T27" s="11">
        <v>4993.8122800000083</v>
      </c>
      <c r="U27" s="11">
        <v>3173.8417856297601</v>
      </c>
      <c r="V27" s="11">
        <v>2255.3839366057268</v>
      </c>
      <c r="W27" s="11">
        <v>1860.6823813283543</v>
      </c>
      <c r="X27" s="11">
        <v>1119.0746089387885</v>
      </c>
      <c r="Y27" s="11">
        <v>1152.9994677130649</v>
      </c>
      <c r="Z27" s="16">
        <v>1152.9994677130708</v>
      </c>
    </row>
    <row r="28" spans="1:26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R28" s="6"/>
    </row>
    <row r="31" spans="1:26" x14ac:dyDescent="0.2">
      <c r="B31" s="2">
        <f>B27+B29</f>
        <v>22081.630419555346</v>
      </c>
      <c r="C31" s="2">
        <f t="shared" ref="C31:F31" si="12">C27+C29</f>
        <v>13566.224979555347</v>
      </c>
      <c r="D31" s="2">
        <f t="shared" si="12"/>
        <v>10173.519839555347</v>
      </c>
      <c r="E31" s="2">
        <f>E27+E29</f>
        <v>6444.0724195553466</v>
      </c>
      <c r="F31" s="2">
        <f t="shared" si="12"/>
        <v>2571.5235395553468</v>
      </c>
      <c r="G31" s="2">
        <f>G27+G29</f>
        <v>884.16365955534707</v>
      </c>
      <c r="H31" s="2">
        <f>H27+H29</f>
        <v>885.66645955534727</v>
      </c>
      <c r="I31" s="2">
        <f t="shared" ref="I31:J31" si="13">I27+I29</f>
        <v>-191.09647044465237</v>
      </c>
      <c r="J31" s="2">
        <f t="shared" si="13"/>
        <v>591.24100955534777</v>
      </c>
    </row>
  </sheetData>
  <sheetProtection formatCells="0" formatColumns="0" formatRows="0" insertColumns="0" insertRows="0" insertHyperlinks="0" sort="0" autoFilter="0" pivotTables="0"/>
  <mergeCells count="1">
    <mergeCell ref="A2:A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6:L2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Tubarão Fcx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</cp:lastModifiedBy>
  <dcterms:created xsi:type="dcterms:W3CDTF">2020-01-29T14:36:59Z</dcterms:created>
  <dcterms:modified xsi:type="dcterms:W3CDTF">2020-08-24T12:43:53Z</dcterms:modified>
</cp:coreProperties>
</file>